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30" windowWidth="13065" windowHeight="14625" activeTab="1"/>
  </bookViews>
  <sheets>
    <sheet name="расходы" sheetId="1" r:id="rId1"/>
    <sheet name="доходы" sheetId="2" r:id="rId2"/>
  </sheets>
  <definedNames>
    <definedName name="_xlnm._FilterDatabase" localSheetId="0" hidden="1">расходы!$A$3:$G$52</definedName>
  </definedNames>
  <calcPr calcId="125725"/>
</workbook>
</file>

<file path=xl/calcChain.xml><?xml version="1.0" encoding="utf-8"?>
<calcChain xmlns="http://schemas.openxmlformats.org/spreadsheetml/2006/main">
  <c r="F51" i="1"/>
  <c r="F49"/>
  <c r="F46"/>
  <c r="F47"/>
  <c r="F45"/>
  <c r="F40"/>
  <c r="F41"/>
  <c r="F42"/>
  <c r="F43"/>
  <c r="F39"/>
  <c r="F37"/>
  <c r="F36"/>
  <c r="F52"/>
  <c r="F50"/>
  <c r="F48"/>
  <c r="F44"/>
  <c r="F38"/>
  <c r="F35"/>
  <c r="F28"/>
  <c r="F30"/>
  <c r="F31"/>
  <c r="F32"/>
  <c r="F33"/>
  <c r="F34"/>
  <c r="F29"/>
  <c r="F27"/>
  <c r="F23"/>
  <c r="F24"/>
  <c r="F25"/>
  <c r="F22"/>
  <c r="F26"/>
  <c r="F21"/>
  <c r="F17"/>
  <c r="F18"/>
  <c r="F19"/>
  <c r="F20"/>
  <c r="F16"/>
  <c r="F14"/>
  <c r="F13"/>
  <c r="F15"/>
  <c r="F12"/>
  <c r="F6"/>
  <c r="F7"/>
  <c r="F8"/>
  <c r="F9"/>
  <c r="F10"/>
  <c r="F11"/>
  <c r="F5"/>
  <c r="F4"/>
  <c r="E5" i="2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"/>
</calcChain>
</file>

<file path=xl/sharedStrings.xml><?xml version="1.0" encoding="utf-8"?>
<sst xmlns="http://schemas.openxmlformats.org/spreadsheetml/2006/main" count="239" uniqueCount="152">
  <si>
    <t>Наименование</t>
  </si>
  <si>
    <t>Раз_x000D_
дел</t>
  </si>
  <si>
    <t>Под_x000D_
раз_x000D_
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</si>
  <si>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</si>
  <si>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</si>
  <si>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</si>
  <si>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</si>
  <si>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</si>
  <si>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</si>
  <si>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</si>
  <si>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</si>
  <si>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</si>
  <si>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</si>
  <si>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</si>
  <si>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</si>
  <si>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</si>
  <si>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</si>
  <si>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</si>
  <si>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</si>
  <si>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</si>
  <si>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</si>
  <si>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</si>
  <si>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</si>
  <si>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</si>
  <si>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</si>
  <si>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Топливно-энергетический комплекс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</si>
  <si>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</si>
  <si>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</si>
  <si>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</si>
  <si>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</si>
  <si>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</si>
  <si>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</si>
  <si>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</si>
  <si>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</si>
  <si>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</si>
  <si>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</si>
  <si>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</si>
  <si>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</si>
  <si>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</si>
  <si>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</si>
  <si>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</si>
  <si>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</si>
  <si>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</si>
  <si>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</si>
  <si>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</si>
  <si>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</si>
  <si>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</si>
  <si>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</si>
  <si>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</si>
  <si>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</si>
  <si>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</si>
  <si>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</si>
  <si>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</si>
  <si>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</si>
  <si>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</si>
  <si>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</si>
  <si>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</si>
  <si>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</si>
  <si>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</si>
  <si>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</si>
  <si>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</si>
  <si>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</si>
  <si>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</si>
  <si>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</si>
  <si>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Защита населения и территории от чрезвычайных ситуаций природного и техногенного характера, пожарная безопасность</t>
  </si>
  <si>
    <t>тыс. руб.</t>
  </si>
  <si>
    <t>отклонение</t>
  </si>
  <si>
    <t>Исполнено за 9 месяцев 2021 года</t>
  </si>
  <si>
    <t>Наименование кодов бюджетной классификации</t>
  </si>
  <si>
    <t>НАЛОГОВЫЕ И НЕНАЛОГОВЫЕ ДОХОДЫ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</si>
  <si>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</si>
  <si>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</si>
  <si>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</si>
  <si>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</si>
  <si>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</si>
  <si>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</si>
  <si>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</si>
  <si>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</si>
  <si>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</si>
  <si>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</si>
  <si>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</si>
  <si>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</si>
  <si>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</si>
  <si>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</si>
  <si>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</si>
  <si>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</si>
  <si>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</si>
  <si>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</si>
  <si>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</si>
  <si>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</si>
  <si>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</si>
  <si>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</si>
  <si>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</si>
  <si>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</si>
  <si>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</si>
  <si>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</si>
  <si>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</si>
  <si>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</si>
  <si>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</si>
  <si>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</si>
  <si>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</si>
  <si>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</si>
  <si>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</si>
  <si>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</si>
  <si>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</si>
  <si>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</si>
  <si>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</si>
  <si>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</si>
  <si>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>Код бюджетной классификации</t>
  </si>
  <si>
    <t>000 1 00 00000 00 0000 000</t>
  </si>
  <si>
    <t>000 1 01 00000 00 0000 000</t>
  </si>
  <si>
    <t>000 1 01 02000 01 0000 000</t>
  </si>
  <si>
    <t>000 1 03 02000 01 0000 000</t>
  </si>
  <si>
    <t>000 1 05 00000 00 0000 000</t>
  </si>
  <si>
    <t>000 1 05 01000 00 0000 000</t>
  </si>
  <si>
    <t>000 1 05 02000 02 0000 000</t>
  </si>
  <si>
    <t>000 1 05 03000 01 0000 000</t>
  </si>
  <si>
    <t>000 1 05 04000 02 0000 000</t>
  </si>
  <si>
    <t>000 1 06 00000 00 0000 000</t>
  </si>
  <si>
    <t>000 1 06 01000 00 0000 000</t>
  </si>
  <si>
    <t>000 1 06 04000 02 0000 000</t>
  </si>
  <si>
    <t>000 1 06 06000 00 0000 000</t>
  </si>
  <si>
    <t>000 1 08 00000 00 0000 000</t>
  </si>
  <si>
    <t>000 1 11 00000 00 0000 000</t>
  </si>
  <si>
    <t>000 1 11 05000 00 0000 000</t>
  </si>
  <si>
    <t>000 1 11 05012 04 0000 000</t>
  </si>
  <si>
    <t>000 1 11 05074 04 0000 000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</si>
  <si>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</si>
  <si>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</si>
  <si>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</si>
  <si>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000 1 11 09000 00 0000 000</t>
  </si>
  <si>
    <t>000 1 12 00000 00 0000 000</t>
  </si>
  <si>
    <t>000 1 13 00000 00 0000 000</t>
  </si>
  <si>
    <t>000 1 14 00000 00 0000 000</t>
  </si>
  <si>
    <t>000 1 14 01000 00 0000 000</t>
  </si>
  <si>
    <t>000 1 14 02000 00 0000 000</t>
  </si>
  <si>
    <t>000 1 14 06000 00 0000 000</t>
  </si>
  <si>
    <t>000 1 16 00000 00 0000 000</t>
  </si>
  <si>
    <t>000 1 17 00000 00 0000 000</t>
  </si>
  <si>
    <t>000 2 00 00000 00 0000 000</t>
  </si>
  <si>
    <t>000 2 02 00000 00 0000 000</t>
  </si>
  <si>
    <t>000 2 02 10000 00 0000 000</t>
  </si>
  <si>
    <t>000 2 02 20000 00 0000 000</t>
  </si>
  <si>
    <t>000 2 02 30000 00 0000 000</t>
  </si>
  <si>
    <t>000 2 02 40000 00 0000 000</t>
  </si>
  <si>
    <t>000 2 07 04050 04 0000 000</t>
  </si>
  <si>
    <t>000 2 19 00000 00 0000 000</t>
  </si>
  <si>
    <t>Сравнительная информация о расходах бюджета Новокузнецкого городского округа  за 9 месяцев 2021 года и 9 месяцев 2022 года</t>
  </si>
  <si>
    <t>Исполнено на 2022 год, тыс. руб.</t>
  </si>
  <si>
    <t>Судебная система</t>
  </si>
  <si>
    <t>Сравнительная информация о доходах бюджета Новокузнецкого городского округа  за 9 месяцев 2021 года и 9 месяцев 2022 года</t>
  </si>
  <si>
    <t>Исполнено за 9 месяцев 2022 года</t>
  </si>
</sst>
</file>

<file path=xl/styles.xml><?xml version="1.0" encoding="utf-8"?>
<styleSheet xmlns="http://schemas.openxmlformats.org/spreadsheetml/2006/main">
  <numFmts count="3">
    <numFmt numFmtId="164" formatCode="###,##0.0"/>
    <numFmt numFmtId="165" formatCode="[$-FC19]d\ mmmm\ yyyy\ &quot;г.&quot;"/>
    <numFmt numFmtId="166" formatCode="#,##0.0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justify" wrapText="1"/>
    </xf>
    <xf numFmtId="165" fontId="2" fillId="0" borderId="1" xfId="0" applyNumberFormat="1" applyFont="1" applyBorder="1" applyAlignment="1">
      <alignment horizontal="justify" wrapText="1"/>
    </xf>
    <xf numFmtId="0" fontId="1" fillId="0" borderId="0" xfId="0" applyFont="1" applyAlignment="1">
      <alignment horizontal="justify"/>
    </xf>
    <xf numFmtId="49" fontId="1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justify" wrapText="1"/>
    </xf>
    <xf numFmtId="0" fontId="1" fillId="0" borderId="0" xfId="0" applyFont="1" applyAlignment="1">
      <alignment horizontal="justify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/>
    <xf numFmtId="166" fontId="1" fillId="0" borderId="1" xfId="0" applyNumberFormat="1" applyFont="1" applyBorder="1"/>
    <xf numFmtId="0" fontId="1" fillId="0" borderId="0" xfId="0" applyFont="1" applyFill="1" applyAlignment="1">
      <alignment vertical="top"/>
    </xf>
    <xf numFmtId="166" fontId="3" fillId="0" borderId="2" xfId="0" applyNumberFormat="1" applyFont="1" applyFill="1" applyBorder="1"/>
    <xf numFmtId="0" fontId="0" fillId="0" borderId="0" xfId="0" applyFill="1"/>
    <xf numFmtId="49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workbookViewId="0">
      <selection activeCell="A50" sqref="A50:XFD50"/>
    </sheetView>
  </sheetViews>
  <sheetFormatPr defaultRowHeight="12.75"/>
  <cols>
    <col min="1" max="1" width="70.7109375" style="6" customWidth="1"/>
    <col min="2" max="2" width="10.85546875" style="9" customWidth="1"/>
    <col min="3" max="3" width="11.140625" style="9" customWidth="1"/>
    <col min="4" max="4" width="15.7109375" style="10" customWidth="1"/>
    <col min="5" max="5" width="15.7109375" style="40" customWidth="1"/>
    <col min="6" max="6" width="12.28515625" style="1" customWidth="1"/>
    <col min="7" max="16384" width="9.140625" style="1"/>
  </cols>
  <sheetData>
    <row r="1" spans="1:6" s="12" customFormat="1">
      <c r="A1" s="24" t="s">
        <v>147</v>
      </c>
      <c r="B1" s="17"/>
      <c r="C1" s="17"/>
      <c r="D1" s="20"/>
      <c r="E1" s="40"/>
    </row>
    <row r="2" spans="1:6" s="12" customFormat="1">
      <c r="A2" s="15"/>
      <c r="B2" s="17"/>
      <c r="C2" s="17"/>
      <c r="D2" s="20"/>
      <c r="E2" s="40"/>
      <c r="F2" s="20" t="s">
        <v>65</v>
      </c>
    </row>
    <row r="3" spans="1:6" s="11" customFormat="1" ht="38.25">
      <c r="A3" s="3" t="s">
        <v>0</v>
      </c>
      <c r="B3" s="3" t="s">
        <v>1</v>
      </c>
      <c r="C3" s="3" t="s">
        <v>2</v>
      </c>
      <c r="D3" s="13" t="s">
        <v>67</v>
      </c>
      <c r="E3" s="35" t="s">
        <v>148</v>
      </c>
      <c r="F3" s="21" t="s">
        <v>66</v>
      </c>
    </row>
    <row r="4" spans="1:6" s="2" customFormat="1">
      <c r="A4" s="5" t="s">
        <v>3</v>
      </c>
      <c r="B4" s="8" t="s">
        <v>4</v>
      </c>
      <c r="C4" s="8" t="s">
        <v>5</v>
      </c>
      <c r="D4" s="19">
        <v>442266.03210000001</v>
      </c>
      <c r="E4" s="39">
        <v>469901.60479999997</v>
      </c>
      <c r="F4" s="22">
        <f>E4-D4</f>
        <v>27635.572699999961</v>
      </c>
    </row>
    <row r="5" spans="1:6" ht="25.5">
      <c r="A5" s="4" t="s">
        <v>6</v>
      </c>
      <c r="B5" s="7" t="s">
        <v>4</v>
      </c>
      <c r="C5" s="7" t="s">
        <v>7</v>
      </c>
      <c r="D5" s="18">
        <v>1627.5534</v>
      </c>
      <c r="E5" s="38">
        <v>1753.5624</v>
      </c>
      <c r="F5" s="23">
        <f>E5-D5</f>
        <v>126.00900000000001</v>
      </c>
    </row>
    <row r="6" spans="1:6" ht="25.5">
      <c r="A6" s="4" t="s">
        <v>8</v>
      </c>
      <c r="B6" s="7" t="s">
        <v>4</v>
      </c>
      <c r="C6" s="7" t="s">
        <v>9</v>
      </c>
      <c r="D6" s="18">
        <v>7744.2519000000002</v>
      </c>
      <c r="E6" s="38">
        <v>9537.0102999999999</v>
      </c>
      <c r="F6" s="23">
        <f t="shared" ref="F6:F51" si="0">E6-D6</f>
        <v>1792.7583999999997</v>
      </c>
    </row>
    <row r="7" spans="1:6" ht="38.25">
      <c r="A7" s="4" t="s">
        <v>10</v>
      </c>
      <c r="B7" s="7" t="s">
        <v>4</v>
      </c>
      <c r="C7" s="7" t="s">
        <v>11</v>
      </c>
      <c r="D7" s="18">
        <v>262678.0062</v>
      </c>
      <c r="E7" s="38">
        <v>289900.56929999997</v>
      </c>
      <c r="F7" s="23">
        <f t="shared" si="0"/>
        <v>27222.56309999997</v>
      </c>
    </row>
    <row r="8" spans="1:6" s="34" customFormat="1">
      <c r="A8" s="36" t="s">
        <v>149</v>
      </c>
      <c r="B8" s="37" t="s">
        <v>4</v>
      </c>
      <c r="C8" s="37" t="s">
        <v>12</v>
      </c>
      <c r="D8" s="38"/>
      <c r="E8" s="38">
        <v>706.7029</v>
      </c>
      <c r="F8" s="23">
        <f t="shared" si="0"/>
        <v>706.7029</v>
      </c>
    </row>
    <row r="9" spans="1:6" ht="25.5">
      <c r="A9" s="4" t="s">
        <v>13</v>
      </c>
      <c r="B9" s="7" t="s">
        <v>4</v>
      </c>
      <c r="C9" s="7" t="s">
        <v>14</v>
      </c>
      <c r="D9" s="18">
        <v>37625.452599999997</v>
      </c>
      <c r="E9" s="38">
        <v>50361.266499999998</v>
      </c>
      <c r="F9" s="23">
        <f t="shared" si="0"/>
        <v>12735.813900000001</v>
      </c>
    </row>
    <row r="10" spans="1:6" ht="17.25" customHeight="1">
      <c r="A10" s="4" t="s">
        <v>15</v>
      </c>
      <c r="B10" s="7" t="s">
        <v>4</v>
      </c>
      <c r="C10" s="7" t="s">
        <v>16</v>
      </c>
      <c r="D10" s="18">
        <v>22345.7621</v>
      </c>
      <c r="E10" s="38">
        <v>5579.8485000000001</v>
      </c>
      <c r="F10" s="23">
        <f t="shared" si="0"/>
        <v>-16765.9136</v>
      </c>
    </row>
    <row r="11" spans="1:6">
      <c r="A11" s="4" t="s">
        <v>18</v>
      </c>
      <c r="B11" s="7" t="s">
        <v>4</v>
      </c>
      <c r="C11" s="7" t="s">
        <v>19</v>
      </c>
      <c r="D11" s="18">
        <v>110245.0059</v>
      </c>
      <c r="E11" s="38">
        <v>112062.6449</v>
      </c>
      <c r="F11" s="23">
        <f t="shared" si="0"/>
        <v>1817.6389999999956</v>
      </c>
    </row>
    <row r="12" spans="1:6" s="2" customFormat="1" ht="25.5">
      <c r="A12" s="5" t="s">
        <v>20</v>
      </c>
      <c r="B12" s="8" t="s">
        <v>9</v>
      </c>
      <c r="C12" s="8" t="s">
        <v>5</v>
      </c>
      <c r="D12" s="19">
        <v>161675.7065</v>
      </c>
      <c r="E12" s="39">
        <v>159070.179</v>
      </c>
      <c r="F12" s="22">
        <f>E12-D12</f>
        <v>-2605.5274999999965</v>
      </c>
    </row>
    <row r="13" spans="1:6" ht="25.5">
      <c r="A13" s="4" t="s">
        <v>21</v>
      </c>
      <c r="B13" s="7" t="s">
        <v>9</v>
      </c>
      <c r="C13" s="7" t="s">
        <v>22</v>
      </c>
      <c r="D13" s="18">
        <v>6979.1986999999999</v>
      </c>
      <c r="E13" s="38">
        <v>6673.473</v>
      </c>
      <c r="F13" s="23">
        <f t="shared" si="0"/>
        <v>-305.72569999999996</v>
      </c>
    </row>
    <row r="14" spans="1:6" ht="25.5">
      <c r="A14" s="14" t="s">
        <v>64</v>
      </c>
      <c r="B14" s="16" t="s">
        <v>9</v>
      </c>
      <c r="C14" s="16" t="s">
        <v>49</v>
      </c>
      <c r="D14" s="18">
        <v>154696.50779999999</v>
      </c>
      <c r="E14" s="38">
        <v>152396.70600000001</v>
      </c>
      <c r="F14" s="23">
        <f t="shared" si="0"/>
        <v>-2299.8017999999865</v>
      </c>
    </row>
    <row r="15" spans="1:6">
      <c r="A15" s="5" t="s">
        <v>23</v>
      </c>
      <c r="B15" s="8" t="s">
        <v>11</v>
      </c>
      <c r="C15" s="8" t="s">
        <v>5</v>
      </c>
      <c r="D15" s="19">
        <v>3610286.6844000001</v>
      </c>
      <c r="E15" s="39">
        <v>5199595.9096999997</v>
      </c>
      <c r="F15" s="22">
        <f>E15-D15</f>
        <v>1589309.2252999996</v>
      </c>
    </row>
    <row r="16" spans="1:6">
      <c r="A16" s="4" t="s">
        <v>24</v>
      </c>
      <c r="B16" s="7" t="s">
        <v>11</v>
      </c>
      <c r="C16" s="7" t="s">
        <v>4</v>
      </c>
      <c r="D16" s="18">
        <v>147.98589999999999</v>
      </c>
      <c r="E16" s="38"/>
      <c r="F16" s="23">
        <f t="shared" si="0"/>
        <v>-147.98589999999999</v>
      </c>
    </row>
    <row r="17" spans="1:6">
      <c r="A17" s="4" t="s">
        <v>25</v>
      </c>
      <c r="B17" s="7" t="s">
        <v>11</v>
      </c>
      <c r="C17" s="7" t="s">
        <v>7</v>
      </c>
      <c r="D17" s="18">
        <v>15.2745</v>
      </c>
      <c r="E17" s="38"/>
      <c r="F17" s="23">
        <f t="shared" si="0"/>
        <v>-15.2745</v>
      </c>
    </row>
    <row r="18" spans="1:6">
      <c r="A18" s="4" t="s">
        <v>26</v>
      </c>
      <c r="B18" s="7" t="s">
        <v>11</v>
      </c>
      <c r="C18" s="7" t="s">
        <v>27</v>
      </c>
      <c r="D18" s="18">
        <v>2370219.5660000001</v>
      </c>
      <c r="E18" s="38">
        <v>3814044.3785000001</v>
      </c>
      <c r="F18" s="23">
        <f t="shared" si="0"/>
        <v>1443824.8125</v>
      </c>
    </row>
    <row r="19" spans="1:6">
      <c r="A19" s="4" t="s">
        <v>28</v>
      </c>
      <c r="B19" s="7" t="s">
        <v>11</v>
      </c>
      <c r="C19" s="7" t="s">
        <v>22</v>
      </c>
      <c r="D19" s="18">
        <v>1203049.5848000001</v>
      </c>
      <c r="E19" s="38">
        <v>1335757.7856000001</v>
      </c>
      <c r="F19" s="23">
        <f t="shared" si="0"/>
        <v>132708.20079999999</v>
      </c>
    </row>
    <row r="20" spans="1:6" s="2" customFormat="1">
      <c r="A20" s="4" t="s">
        <v>29</v>
      </c>
      <c r="B20" s="7" t="s">
        <v>11</v>
      </c>
      <c r="C20" s="7" t="s">
        <v>30</v>
      </c>
      <c r="D20" s="18">
        <v>36854.273200000003</v>
      </c>
      <c r="E20" s="38">
        <v>49793.745600000002</v>
      </c>
      <c r="F20" s="23">
        <f t="shared" si="0"/>
        <v>12939.472399999999</v>
      </c>
    </row>
    <row r="21" spans="1:6">
      <c r="A21" s="5" t="s">
        <v>31</v>
      </c>
      <c r="B21" s="8" t="s">
        <v>12</v>
      </c>
      <c r="C21" s="8" t="s">
        <v>5</v>
      </c>
      <c r="D21" s="19">
        <v>2080242.7176999999</v>
      </c>
      <c r="E21" s="39">
        <v>3008395.8563000001</v>
      </c>
      <c r="F21" s="22">
        <f>E21-D21</f>
        <v>928153.13860000018</v>
      </c>
    </row>
    <row r="22" spans="1:6">
      <c r="A22" s="4" t="s">
        <v>32</v>
      </c>
      <c r="B22" s="7" t="s">
        <v>12</v>
      </c>
      <c r="C22" s="7" t="s">
        <v>4</v>
      </c>
      <c r="D22" s="18">
        <v>323327.42580000003</v>
      </c>
      <c r="E22" s="38">
        <v>207083.53090000001</v>
      </c>
      <c r="F22" s="23">
        <f t="shared" si="0"/>
        <v>-116243.89490000001</v>
      </c>
    </row>
    <row r="23" spans="1:6">
      <c r="A23" s="4" t="s">
        <v>33</v>
      </c>
      <c r="B23" s="7" t="s">
        <v>12</v>
      </c>
      <c r="C23" s="7" t="s">
        <v>7</v>
      </c>
      <c r="D23" s="18">
        <v>1349748.4950000001</v>
      </c>
      <c r="E23" s="38">
        <v>2167167.1268000002</v>
      </c>
      <c r="F23" s="23">
        <f t="shared" si="0"/>
        <v>817418.63180000009</v>
      </c>
    </row>
    <row r="24" spans="1:6">
      <c r="A24" s="4" t="s">
        <v>34</v>
      </c>
      <c r="B24" s="7" t="s">
        <v>12</v>
      </c>
      <c r="C24" s="7" t="s">
        <v>9</v>
      </c>
      <c r="D24" s="18">
        <v>345333.55119999999</v>
      </c>
      <c r="E24" s="38">
        <v>418041.06229999999</v>
      </c>
      <c r="F24" s="23">
        <f t="shared" si="0"/>
        <v>72707.511100000003</v>
      </c>
    </row>
    <row r="25" spans="1:6" s="2" customFormat="1">
      <c r="A25" s="4" t="s">
        <v>35</v>
      </c>
      <c r="B25" s="7" t="s">
        <v>12</v>
      </c>
      <c r="C25" s="7" t="s">
        <v>12</v>
      </c>
      <c r="D25" s="18">
        <v>61833.245699999999</v>
      </c>
      <c r="E25" s="38">
        <v>216104.13630000001</v>
      </c>
      <c r="F25" s="23">
        <f t="shared" si="0"/>
        <v>154270.89060000001</v>
      </c>
    </row>
    <row r="26" spans="1:6">
      <c r="A26" s="5" t="s">
        <v>36</v>
      </c>
      <c r="B26" s="8" t="s">
        <v>14</v>
      </c>
      <c r="C26" s="8" t="s">
        <v>5</v>
      </c>
      <c r="D26" s="19">
        <v>3937.5679</v>
      </c>
      <c r="E26" s="39">
        <v>4079.1813999999999</v>
      </c>
      <c r="F26" s="22">
        <f>E26-D26</f>
        <v>141.61349999999993</v>
      </c>
    </row>
    <row r="27" spans="1:6" s="2" customFormat="1">
      <c r="A27" s="4" t="s">
        <v>37</v>
      </c>
      <c r="B27" s="7" t="s">
        <v>14</v>
      </c>
      <c r="C27" s="7" t="s">
        <v>12</v>
      </c>
      <c r="D27" s="18">
        <v>3937.5679</v>
      </c>
      <c r="E27" s="38">
        <v>4079.1813999999999</v>
      </c>
      <c r="F27" s="23">
        <f t="shared" si="0"/>
        <v>141.61349999999993</v>
      </c>
    </row>
    <row r="28" spans="1:6">
      <c r="A28" s="5" t="s">
        <v>38</v>
      </c>
      <c r="B28" s="8" t="s">
        <v>16</v>
      </c>
      <c r="C28" s="8" t="s">
        <v>5</v>
      </c>
      <c r="D28" s="19">
        <v>6872579.3387000002</v>
      </c>
      <c r="E28" s="39">
        <v>8361684.0532999998</v>
      </c>
      <c r="F28" s="22">
        <f>E28-D28</f>
        <v>1489104.7145999996</v>
      </c>
    </row>
    <row r="29" spans="1:6">
      <c r="A29" s="4" t="s">
        <v>39</v>
      </c>
      <c r="B29" s="7" t="s">
        <v>16</v>
      </c>
      <c r="C29" s="7" t="s">
        <v>4</v>
      </c>
      <c r="D29" s="18">
        <v>2707488.1290000002</v>
      </c>
      <c r="E29" s="38">
        <v>3193111.9758000001</v>
      </c>
      <c r="F29" s="23">
        <f t="shared" si="0"/>
        <v>485623.84679999994</v>
      </c>
    </row>
    <row r="30" spans="1:6">
      <c r="A30" s="4" t="s">
        <v>40</v>
      </c>
      <c r="B30" s="7" t="s">
        <v>16</v>
      </c>
      <c r="C30" s="7" t="s">
        <v>7</v>
      </c>
      <c r="D30" s="18">
        <v>3119693.2625000002</v>
      </c>
      <c r="E30" s="38">
        <v>3733193.4448000002</v>
      </c>
      <c r="F30" s="23">
        <f t="shared" si="0"/>
        <v>613500.18229999999</v>
      </c>
    </row>
    <row r="31" spans="1:6">
      <c r="A31" s="4" t="s">
        <v>41</v>
      </c>
      <c r="B31" s="7" t="s">
        <v>16</v>
      </c>
      <c r="C31" s="7" t="s">
        <v>9</v>
      </c>
      <c r="D31" s="18">
        <v>630857.52190000005</v>
      </c>
      <c r="E31" s="38">
        <v>762292.97739999997</v>
      </c>
      <c r="F31" s="23">
        <f t="shared" si="0"/>
        <v>131435.45549999992</v>
      </c>
    </row>
    <row r="32" spans="1:6">
      <c r="A32" s="4" t="s">
        <v>42</v>
      </c>
      <c r="B32" s="7" t="s">
        <v>16</v>
      </c>
      <c r="C32" s="7" t="s">
        <v>12</v>
      </c>
      <c r="D32" s="18">
        <v>21149.7016</v>
      </c>
      <c r="E32" s="38">
        <v>26118.006700000002</v>
      </c>
      <c r="F32" s="23">
        <f t="shared" si="0"/>
        <v>4968.3051000000014</v>
      </c>
    </row>
    <row r="33" spans="1:6">
      <c r="A33" s="4" t="s">
        <v>43</v>
      </c>
      <c r="B33" s="7" t="s">
        <v>16</v>
      </c>
      <c r="C33" s="7" t="s">
        <v>16</v>
      </c>
      <c r="D33" s="18">
        <v>51875.651400000002</v>
      </c>
      <c r="E33" s="38">
        <v>67917.823399999994</v>
      </c>
      <c r="F33" s="23">
        <f t="shared" si="0"/>
        <v>16042.171999999991</v>
      </c>
    </row>
    <row r="34" spans="1:6" s="2" customFormat="1">
      <c r="A34" s="4" t="s">
        <v>44</v>
      </c>
      <c r="B34" s="7" t="s">
        <v>16</v>
      </c>
      <c r="C34" s="7" t="s">
        <v>22</v>
      </c>
      <c r="D34" s="18">
        <v>341515.0723</v>
      </c>
      <c r="E34" s="38">
        <v>579049.82519999996</v>
      </c>
      <c r="F34" s="23">
        <f t="shared" si="0"/>
        <v>237534.75289999996</v>
      </c>
    </row>
    <row r="35" spans="1:6">
      <c r="A35" s="5" t="s">
        <v>45</v>
      </c>
      <c r="B35" s="8" t="s">
        <v>27</v>
      </c>
      <c r="C35" s="8" t="s">
        <v>5</v>
      </c>
      <c r="D35" s="19">
        <v>404097.1409</v>
      </c>
      <c r="E35" s="39">
        <v>433490.45899999997</v>
      </c>
      <c r="F35" s="22">
        <f>E35-D35</f>
        <v>29393.318099999975</v>
      </c>
    </row>
    <row r="36" spans="1:6">
      <c r="A36" s="4" t="s">
        <v>46</v>
      </c>
      <c r="B36" s="7" t="s">
        <v>27</v>
      </c>
      <c r="C36" s="7" t="s">
        <v>4</v>
      </c>
      <c r="D36" s="18">
        <v>375155.92940000002</v>
      </c>
      <c r="E36" s="38">
        <v>402237.3346</v>
      </c>
      <c r="F36" s="23">
        <f t="shared" si="0"/>
        <v>27081.405199999979</v>
      </c>
    </row>
    <row r="37" spans="1:6" s="2" customFormat="1">
      <c r="A37" s="4" t="s">
        <v>47</v>
      </c>
      <c r="B37" s="7" t="s">
        <v>27</v>
      </c>
      <c r="C37" s="7" t="s">
        <v>11</v>
      </c>
      <c r="D37" s="18">
        <v>28941.211500000001</v>
      </c>
      <c r="E37" s="38">
        <v>31253.124400000001</v>
      </c>
      <c r="F37" s="23">
        <f t="shared" si="0"/>
        <v>2311.9128999999994</v>
      </c>
    </row>
    <row r="38" spans="1:6">
      <c r="A38" s="5" t="s">
        <v>48</v>
      </c>
      <c r="B38" s="8" t="s">
        <v>49</v>
      </c>
      <c r="C38" s="8" t="s">
        <v>5</v>
      </c>
      <c r="D38" s="19">
        <v>1137253.5630000001</v>
      </c>
      <c r="E38" s="39">
        <v>1419336.8023000001</v>
      </c>
      <c r="F38" s="22">
        <f>E38-D38</f>
        <v>282083.23930000002</v>
      </c>
    </row>
    <row r="39" spans="1:6">
      <c r="A39" s="4" t="s">
        <v>50</v>
      </c>
      <c r="B39" s="7" t="s">
        <v>49</v>
      </c>
      <c r="C39" s="7" t="s">
        <v>4</v>
      </c>
      <c r="D39" s="18">
        <v>64010.968000000001</v>
      </c>
      <c r="E39" s="38">
        <v>72388.096399999995</v>
      </c>
      <c r="F39" s="23">
        <f t="shared" si="0"/>
        <v>8377.1283999999941</v>
      </c>
    </row>
    <row r="40" spans="1:6">
      <c r="A40" s="4" t="s">
        <v>51</v>
      </c>
      <c r="B40" s="7" t="s">
        <v>49</v>
      </c>
      <c r="C40" s="7" t="s">
        <v>7</v>
      </c>
      <c r="D40" s="18">
        <v>468826.37550000002</v>
      </c>
      <c r="E40" s="38">
        <v>540770.41449999996</v>
      </c>
      <c r="F40" s="23">
        <f t="shared" si="0"/>
        <v>71944.038999999932</v>
      </c>
    </row>
    <row r="41" spans="1:6">
      <c r="A41" s="4" t="s">
        <v>52</v>
      </c>
      <c r="B41" s="7" t="s">
        <v>49</v>
      </c>
      <c r="C41" s="7" t="s">
        <v>9</v>
      </c>
      <c r="D41" s="18">
        <v>234846.83670000001</v>
      </c>
      <c r="E41" s="38">
        <v>260633.56779999999</v>
      </c>
      <c r="F41" s="23">
        <f t="shared" si="0"/>
        <v>25786.731099999975</v>
      </c>
    </row>
    <row r="42" spans="1:6">
      <c r="A42" s="4" t="s">
        <v>53</v>
      </c>
      <c r="B42" s="7" t="s">
        <v>49</v>
      </c>
      <c r="C42" s="7" t="s">
        <v>11</v>
      </c>
      <c r="D42" s="18">
        <v>205358.32490000001</v>
      </c>
      <c r="E42" s="38">
        <v>330418.989</v>
      </c>
      <c r="F42" s="23">
        <f t="shared" si="0"/>
        <v>125060.66409999999</v>
      </c>
    </row>
    <row r="43" spans="1:6" s="2" customFormat="1">
      <c r="A43" s="4" t="s">
        <v>54</v>
      </c>
      <c r="B43" s="7" t="s">
        <v>49</v>
      </c>
      <c r="C43" s="7" t="s">
        <v>14</v>
      </c>
      <c r="D43" s="18">
        <v>164211.05790000001</v>
      </c>
      <c r="E43" s="38">
        <v>215125.7346</v>
      </c>
      <c r="F43" s="23">
        <f t="shared" si="0"/>
        <v>50914.676699999982</v>
      </c>
    </row>
    <row r="44" spans="1:6">
      <c r="A44" s="5" t="s">
        <v>55</v>
      </c>
      <c r="B44" s="8" t="s">
        <v>17</v>
      </c>
      <c r="C44" s="8" t="s">
        <v>5</v>
      </c>
      <c r="D44" s="19">
        <v>462981.04109999997</v>
      </c>
      <c r="E44" s="39">
        <v>1079220.1565</v>
      </c>
      <c r="F44" s="22">
        <f>E44-D44</f>
        <v>616239.11540000001</v>
      </c>
    </row>
    <row r="45" spans="1:6">
      <c r="A45" s="4" t="s">
        <v>56</v>
      </c>
      <c r="B45" s="7" t="s">
        <v>17</v>
      </c>
      <c r="C45" s="7" t="s">
        <v>4</v>
      </c>
      <c r="D45" s="18">
        <v>210218.9999</v>
      </c>
      <c r="E45" s="38">
        <v>245069.28539999999</v>
      </c>
      <c r="F45" s="23">
        <f t="shared" si="0"/>
        <v>34850.285499999998</v>
      </c>
    </row>
    <row r="46" spans="1:6">
      <c r="A46" s="4" t="s">
        <v>57</v>
      </c>
      <c r="B46" s="7" t="s">
        <v>17</v>
      </c>
      <c r="C46" s="7" t="s">
        <v>7</v>
      </c>
      <c r="D46" s="18">
        <v>247365.45139999999</v>
      </c>
      <c r="E46" s="38">
        <v>828871.22409999999</v>
      </c>
      <c r="F46" s="23">
        <f t="shared" si="0"/>
        <v>581505.77269999997</v>
      </c>
    </row>
    <row r="47" spans="1:6" s="2" customFormat="1">
      <c r="A47" s="4" t="s">
        <v>58</v>
      </c>
      <c r="B47" s="7" t="s">
        <v>17</v>
      </c>
      <c r="C47" s="7" t="s">
        <v>12</v>
      </c>
      <c r="D47" s="18">
        <v>5396.5897999999997</v>
      </c>
      <c r="E47" s="38">
        <v>5279.6469999999999</v>
      </c>
      <c r="F47" s="23">
        <f t="shared" si="0"/>
        <v>-116.94279999999981</v>
      </c>
    </row>
    <row r="48" spans="1:6">
      <c r="A48" s="5" t="s">
        <v>59</v>
      </c>
      <c r="B48" s="8" t="s">
        <v>30</v>
      </c>
      <c r="C48" s="8" t="s">
        <v>5</v>
      </c>
      <c r="D48" s="19">
        <v>3730</v>
      </c>
      <c r="E48" s="39">
        <v>4051.5349999999999</v>
      </c>
      <c r="F48" s="22">
        <f>E48-D48</f>
        <v>321.53499999999985</v>
      </c>
    </row>
    <row r="49" spans="1:6">
      <c r="A49" s="4" t="s">
        <v>60</v>
      </c>
      <c r="B49" s="7" t="s">
        <v>30</v>
      </c>
      <c r="C49" s="7" t="s">
        <v>7</v>
      </c>
      <c r="D49" s="18">
        <v>3730</v>
      </c>
      <c r="E49" s="38">
        <v>4051.5349999999999</v>
      </c>
      <c r="F49" s="23">
        <f t="shared" si="0"/>
        <v>321.53499999999985</v>
      </c>
    </row>
    <row r="50" spans="1:6">
      <c r="A50" s="5" t="s">
        <v>61</v>
      </c>
      <c r="B50" s="8" t="s">
        <v>19</v>
      </c>
      <c r="C50" s="8" t="s">
        <v>5</v>
      </c>
      <c r="D50" s="19">
        <v>120464.9679</v>
      </c>
      <c r="E50" s="39">
        <v>157210.59640000001</v>
      </c>
      <c r="F50" s="22">
        <f>E50-D50</f>
        <v>36745.628500000006</v>
      </c>
    </row>
    <row r="51" spans="1:6" s="2" customFormat="1">
      <c r="A51" s="4" t="s">
        <v>62</v>
      </c>
      <c r="B51" s="7" t="s">
        <v>19</v>
      </c>
      <c r="C51" s="7" t="s">
        <v>4</v>
      </c>
      <c r="D51" s="18">
        <v>120464.9679</v>
      </c>
      <c r="E51" s="38">
        <v>157210.59640000001</v>
      </c>
      <c r="F51" s="23">
        <f t="shared" si="0"/>
        <v>36745.628500000006</v>
      </c>
    </row>
    <row r="52" spans="1:6">
      <c r="A52" s="5" t="s">
        <v>63</v>
      </c>
      <c r="B52" s="8" t="s">
        <v>5</v>
      </c>
      <c r="C52" s="8" t="s">
        <v>5</v>
      </c>
      <c r="D52" s="19">
        <v>15299514.760199999</v>
      </c>
      <c r="E52" s="39">
        <v>20296036.333700001</v>
      </c>
      <c r="F52" s="22">
        <f>E52-D52</f>
        <v>4996521.5735000018</v>
      </c>
    </row>
  </sheetData>
  <autoFilter ref="A3:G52">
    <filterColumn colId="4"/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3"/>
  <sheetViews>
    <sheetView tabSelected="1" workbookViewId="0">
      <selection activeCell="D49" sqref="D49"/>
    </sheetView>
  </sheetViews>
  <sheetFormatPr defaultRowHeight="15"/>
  <cols>
    <col min="1" max="1" width="22.42578125" style="26" customWidth="1"/>
    <col min="2" max="2" width="46.28515625" style="29" customWidth="1"/>
    <col min="3" max="3" width="15.28515625" style="26" customWidth="1"/>
    <col min="4" max="4" width="15.5703125" style="26" customWidth="1"/>
    <col min="5" max="5" width="12" style="26" customWidth="1"/>
    <col min="6" max="6" width="17.140625" style="26" customWidth="1"/>
    <col min="7" max="16384" width="9.140625" style="26"/>
  </cols>
  <sheetData>
    <row r="1" spans="1:5">
      <c r="A1" s="24" t="s">
        <v>150</v>
      </c>
    </row>
    <row r="2" spans="1:5">
      <c r="E2" s="20" t="s">
        <v>65</v>
      </c>
    </row>
    <row r="3" spans="1:5" ht="24">
      <c r="A3" s="28" t="s">
        <v>108</v>
      </c>
      <c r="B3" s="30" t="s">
        <v>68</v>
      </c>
      <c r="C3" s="28" t="s">
        <v>67</v>
      </c>
      <c r="D3" s="28" t="s">
        <v>151</v>
      </c>
      <c r="E3" s="28" t="s">
        <v>66</v>
      </c>
    </row>
    <row r="4" spans="1:5">
      <c r="A4" s="33" t="s">
        <v>109</v>
      </c>
      <c r="B4" s="31" t="s">
        <v>69</v>
      </c>
      <c r="C4" s="25">
        <v>5644613.5027099997</v>
      </c>
      <c r="D4" s="25">
        <v>6497699.0453199996</v>
      </c>
      <c r="E4" s="25">
        <f>D4-C4</f>
        <v>853085.54260999989</v>
      </c>
    </row>
    <row r="5" spans="1:5">
      <c r="A5" s="33"/>
      <c r="B5" s="31" t="s">
        <v>70</v>
      </c>
      <c r="C5" s="25">
        <v>4699020.8300299998</v>
      </c>
      <c r="D5" s="25">
        <v>5424145.7318599997</v>
      </c>
      <c r="E5" s="25">
        <f t="shared" ref="E5:E43" si="0">D5-C5</f>
        <v>725124.90182999987</v>
      </c>
    </row>
    <row r="6" spans="1:5">
      <c r="A6" s="33" t="s">
        <v>110</v>
      </c>
      <c r="B6" s="31" t="s">
        <v>71</v>
      </c>
      <c r="C6" s="25">
        <v>2950061.3120400002</v>
      </c>
      <c r="D6" s="25">
        <v>3616605.6431800001</v>
      </c>
      <c r="E6" s="25">
        <f t="shared" si="0"/>
        <v>666544.33113999991</v>
      </c>
    </row>
    <row r="7" spans="1:5">
      <c r="A7" s="33" t="s">
        <v>111</v>
      </c>
      <c r="B7" s="31" t="s">
        <v>72</v>
      </c>
      <c r="C7" s="25">
        <v>2950061.3120400002</v>
      </c>
      <c r="D7" s="25">
        <v>3616605.6431800001</v>
      </c>
      <c r="E7" s="25">
        <f t="shared" si="0"/>
        <v>666544.33113999991</v>
      </c>
    </row>
    <row r="8" spans="1:5" ht="24">
      <c r="A8" s="33" t="s">
        <v>112</v>
      </c>
      <c r="B8" s="31" t="s">
        <v>73</v>
      </c>
      <c r="C8" s="25">
        <v>36170.728929999997</v>
      </c>
      <c r="D8" s="25">
        <v>40839.977120000003</v>
      </c>
      <c r="E8" s="25">
        <f t="shared" si="0"/>
        <v>4669.2481900000057</v>
      </c>
    </row>
    <row r="9" spans="1:5">
      <c r="A9" s="33" t="s">
        <v>113</v>
      </c>
      <c r="B9" s="31" t="s">
        <v>74</v>
      </c>
      <c r="C9" s="25">
        <v>590332.59713000001</v>
      </c>
      <c r="D9" s="25">
        <v>654500.51731000002</v>
      </c>
      <c r="E9" s="25">
        <f t="shared" si="0"/>
        <v>64167.920180000016</v>
      </c>
    </row>
    <row r="10" spans="1:5" ht="24">
      <c r="A10" s="33" t="s">
        <v>114</v>
      </c>
      <c r="B10" s="31" t="s">
        <v>75</v>
      </c>
      <c r="C10" s="25">
        <v>431955.46129000001</v>
      </c>
      <c r="D10" s="25">
        <v>561149.00217999995</v>
      </c>
      <c r="E10" s="25">
        <f t="shared" si="0"/>
        <v>129193.54088999995</v>
      </c>
    </row>
    <row r="11" spans="1:5" ht="24">
      <c r="A11" s="33" t="s">
        <v>115</v>
      </c>
      <c r="B11" s="31" t="s">
        <v>76</v>
      </c>
      <c r="C11" s="25">
        <v>72716.555559999993</v>
      </c>
      <c r="D11" s="25">
        <v>-810.38466000000005</v>
      </c>
      <c r="E11" s="25">
        <f t="shared" si="0"/>
        <v>-73526.940219999989</v>
      </c>
    </row>
    <row r="12" spans="1:5">
      <c r="A12" s="33" t="s">
        <v>116</v>
      </c>
      <c r="B12" s="31" t="s">
        <v>77</v>
      </c>
      <c r="C12" s="25">
        <v>10299.82533</v>
      </c>
      <c r="D12" s="25">
        <v>14001.38349</v>
      </c>
      <c r="E12" s="25">
        <f t="shared" si="0"/>
        <v>3701.5581600000005</v>
      </c>
    </row>
    <row r="13" spans="1:5" ht="24">
      <c r="A13" s="33" t="s">
        <v>117</v>
      </c>
      <c r="B13" s="31" t="s">
        <v>78</v>
      </c>
      <c r="C13" s="25">
        <v>75360.754950000002</v>
      </c>
      <c r="D13" s="25">
        <v>80160.516300000003</v>
      </c>
      <c r="E13" s="25">
        <f t="shared" si="0"/>
        <v>4799.7613500000007</v>
      </c>
    </row>
    <row r="14" spans="1:5">
      <c r="A14" s="33" t="s">
        <v>118</v>
      </c>
      <c r="B14" s="31" t="s">
        <v>79</v>
      </c>
      <c r="C14" s="25">
        <v>1045965.19684</v>
      </c>
      <c r="D14" s="25">
        <v>1034835.19271</v>
      </c>
      <c r="E14" s="25">
        <f t="shared" si="0"/>
        <v>-11130.004130000016</v>
      </c>
    </row>
    <row r="15" spans="1:5">
      <c r="A15" s="33" t="s">
        <v>119</v>
      </c>
      <c r="B15" s="31" t="s">
        <v>80</v>
      </c>
      <c r="C15" s="25">
        <v>28184.561819999999</v>
      </c>
      <c r="D15" s="25">
        <v>38067.271809999998</v>
      </c>
      <c r="E15" s="25">
        <f t="shared" si="0"/>
        <v>9882.7099899999994</v>
      </c>
    </row>
    <row r="16" spans="1:5">
      <c r="A16" s="33" t="s">
        <v>120</v>
      </c>
      <c r="B16" s="31" t="s">
        <v>81</v>
      </c>
      <c r="C16" s="25">
        <v>9591.6802100000004</v>
      </c>
      <c r="D16" s="25">
        <v>10185.45059</v>
      </c>
      <c r="E16" s="25">
        <f t="shared" si="0"/>
        <v>593.77037999999993</v>
      </c>
    </row>
    <row r="17" spans="1:5">
      <c r="A17" s="33" t="s">
        <v>121</v>
      </c>
      <c r="B17" s="31" t="s">
        <v>82</v>
      </c>
      <c r="C17" s="25">
        <v>1008188.95481</v>
      </c>
      <c r="D17" s="25">
        <v>986582.47031</v>
      </c>
      <c r="E17" s="25">
        <f t="shared" si="0"/>
        <v>-21606.48450000002</v>
      </c>
    </row>
    <row r="18" spans="1:5">
      <c r="A18" s="33" t="s">
        <v>122</v>
      </c>
      <c r="B18" s="31" t="s">
        <v>83</v>
      </c>
      <c r="C18" s="25">
        <v>76490.995089999997</v>
      </c>
      <c r="D18" s="25">
        <v>77364.407279999999</v>
      </c>
      <c r="E18" s="25">
        <f t="shared" si="0"/>
        <v>873.41219000000274</v>
      </c>
    </row>
    <row r="19" spans="1:5">
      <c r="A19" s="33"/>
      <c r="B19" s="31" t="s">
        <v>84</v>
      </c>
      <c r="C19" s="25">
        <v>945592.67267999996</v>
      </c>
      <c r="D19" s="25">
        <v>1073553.3134600001</v>
      </c>
      <c r="E19" s="25">
        <f t="shared" si="0"/>
        <v>127960.64078000013</v>
      </c>
    </row>
    <row r="20" spans="1:5" ht="36">
      <c r="A20" s="33" t="s">
        <v>123</v>
      </c>
      <c r="B20" s="31" t="s">
        <v>85</v>
      </c>
      <c r="C20" s="25">
        <v>344321.51136</v>
      </c>
      <c r="D20" s="25">
        <v>358991.24219000002</v>
      </c>
      <c r="E20" s="25">
        <f t="shared" si="0"/>
        <v>14669.730830000015</v>
      </c>
    </row>
    <row r="21" spans="1:5" ht="72">
      <c r="A21" s="33" t="s">
        <v>124</v>
      </c>
      <c r="B21" s="31" t="s">
        <v>86</v>
      </c>
      <c r="C21" s="25">
        <v>291323.18758999999</v>
      </c>
      <c r="D21" s="25">
        <v>314469.55512999999</v>
      </c>
      <c r="E21" s="25">
        <f t="shared" si="0"/>
        <v>23146.367540000007</v>
      </c>
    </row>
    <row r="22" spans="1:5" ht="60">
      <c r="A22" s="33" t="s">
        <v>125</v>
      </c>
      <c r="B22" s="31" t="s">
        <v>87</v>
      </c>
      <c r="C22" s="25">
        <v>235218.41415</v>
      </c>
      <c r="D22" s="25">
        <v>270511.57169999997</v>
      </c>
      <c r="E22" s="25">
        <f t="shared" si="0"/>
        <v>35293.157549999974</v>
      </c>
    </row>
    <row r="23" spans="1:5" ht="24">
      <c r="A23" s="33" t="s">
        <v>126</v>
      </c>
      <c r="B23" s="31" t="s">
        <v>88</v>
      </c>
      <c r="C23" s="25">
        <v>56104.773439999997</v>
      </c>
      <c r="D23" s="25">
        <v>43953.21961</v>
      </c>
      <c r="E23" s="25">
        <f t="shared" si="0"/>
        <v>-12151.553829999997</v>
      </c>
    </row>
    <row r="24" spans="1:5" ht="96">
      <c r="A24" s="33" t="s">
        <v>127</v>
      </c>
      <c r="B24" s="31" t="s">
        <v>128</v>
      </c>
      <c r="C24" s="25">
        <v>111.46626000000001</v>
      </c>
      <c r="D24" s="25">
        <v>5.88504</v>
      </c>
      <c r="E24" s="25">
        <f t="shared" si="0"/>
        <v>-105.58122</v>
      </c>
    </row>
    <row r="25" spans="1:5" ht="24">
      <c r="A25" s="33" t="s">
        <v>129</v>
      </c>
      <c r="B25" s="31" t="s">
        <v>89</v>
      </c>
      <c r="C25" s="25">
        <v>1126.58296</v>
      </c>
      <c r="D25" s="25">
        <v>982.47053000000005</v>
      </c>
      <c r="E25" s="25">
        <f t="shared" si="0"/>
        <v>-144.1124299999999</v>
      </c>
    </row>
    <row r="26" spans="1:5" ht="72">
      <c r="A26" s="33" t="s">
        <v>130</v>
      </c>
      <c r="B26" s="31" t="s">
        <v>90</v>
      </c>
      <c r="C26" s="25">
        <v>51760.274550000002</v>
      </c>
      <c r="D26" s="25">
        <v>43533.331489999997</v>
      </c>
      <c r="E26" s="25">
        <f t="shared" si="0"/>
        <v>-8226.9430600000051</v>
      </c>
    </row>
    <row r="27" spans="1:5" ht="24">
      <c r="A27" s="33" t="s">
        <v>131</v>
      </c>
      <c r="B27" s="31" t="s">
        <v>91</v>
      </c>
      <c r="C27" s="25">
        <v>141103.34314000001</v>
      </c>
      <c r="D27" s="25">
        <v>72627.771909999996</v>
      </c>
      <c r="E27" s="25">
        <f t="shared" si="0"/>
        <v>-68475.571230000016</v>
      </c>
    </row>
    <row r="28" spans="1:5" ht="24">
      <c r="A28" s="33" t="s">
        <v>132</v>
      </c>
      <c r="B28" s="31" t="s">
        <v>92</v>
      </c>
      <c r="C28" s="25">
        <v>382913.92180000001</v>
      </c>
      <c r="D28" s="25">
        <v>546791.28509000002</v>
      </c>
      <c r="E28" s="25">
        <f t="shared" si="0"/>
        <v>163877.36329000001</v>
      </c>
    </row>
    <row r="29" spans="1:5" ht="24">
      <c r="A29" s="33" t="s">
        <v>133</v>
      </c>
      <c r="B29" s="31" t="s">
        <v>93</v>
      </c>
      <c r="C29" s="25">
        <v>45085.835129999999</v>
      </c>
      <c r="D29" s="25">
        <v>39803.119870000002</v>
      </c>
      <c r="E29" s="25">
        <f t="shared" si="0"/>
        <v>-5282.7152599999972</v>
      </c>
    </row>
    <row r="30" spans="1:5">
      <c r="A30" s="33" t="s">
        <v>134</v>
      </c>
      <c r="B30" s="31" t="s">
        <v>94</v>
      </c>
      <c r="C30" s="25">
        <v>60</v>
      </c>
      <c r="D30" s="25"/>
      <c r="E30" s="25">
        <f t="shared" si="0"/>
        <v>-60</v>
      </c>
    </row>
    <row r="31" spans="1:5" ht="72">
      <c r="A31" s="33" t="s">
        <v>135</v>
      </c>
      <c r="B31" s="31" t="s">
        <v>95</v>
      </c>
      <c r="C31" s="25">
        <v>30216.889739999999</v>
      </c>
      <c r="D31" s="25">
        <v>22207.835019999999</v>
      </c>
      <c r="E31" s="25">
        <f t="shared" si="0"/>
        <v>-8009.0547200000001</v>
      </c>
    </row>
    <row r="32" spans="1:5" ht="24">
      <c r="A32" s="33" t="s">
        <v>136</v>
      </c>
      <c r="B32" s="31" t="s">
        <v>96</v>
      </c>
      <c r="C32" s="25">
        <v>14808.945390000001</v>
      </c>
      <c r="D32" s="25">
        <v>17595.28485</v>
      </c>
      <c r="E32" s="25">
        <f t="shared" si="0"/>
        <v>2786.3394599999992</v>
      </c>
    </row>
    <row r="33" spans="1:5">
      <c r="A33" s="33" t="s">
        <v>137</v>
      </c>
      <c r="B33" s="31" t="s">
        <v>97</v>
      </c>
      <c r="C33" s="25">
        <v>25373.400160000001</v>
      </c>
      <c r="D33" s="25">
        <v>50772.270450000004</v>
      </c>
      <c r="E33" s="25">
        <f t="shared" si="0"/>
        <v>25398.870290000003</v>
      </c>
    </row>
    <row r="34" spans="1:5">
      <c r="A34" s="33" t="s">
        <v>138</v>
      </c>
      <c r="B34" s="31" t="s">
        <v>98</v>
      </c>
      <c r="C34" s="25">
        <v>6794.6610899999996</v>
      </c>
      <c r="D34" s="25">
        <v>4567.6239500000001</v>
      </c>
      <c r="E34" s="25">
        <f t="shared" si="0"/>
        <v>-2227.0371399999995</v>
      </c>
    </row>
    <row r="35" spans="1:5">
      <c r="A35" s="33" t="s">
        <v>139</v>
      </c>
      <c r="B35" s="31" t="s">
        <v>99</v>
      </c>
      <c r="C35" s="25">
        <v>9084298.1967200004</v>
      </c>
      <c r="D35" s="25">
        <v>13115314.148809999</v>
      </c>
      <c r="E35" s="25">
        <f t="shared" si="0"/>
        <v>4031015.9520899989</v>
      </c>
    </row>
    <row r="36" spans="1:5" ht="36">
      <c r="A36" s="33" t="s">
        <v>140</v>
      </c>
      <c r="B36" s="31" t="s">
        <v>100</v>
      </c>
      <c r="C36" s="25">
        <v>9057937.6652099993</v>
      </c>
      <c r="D36" s="25">
        <v>13112317.75147</v>
      </c>
      <c r="E36" s="25">
        <f t="shared" si="0"/>
        <v>4054380.0862600002</v>
      </c>
    </row>
    <row r="37" spans="1:5" ht="24">
      <c r="A37" s="33" t="s">
        <v>141</v>
      </c>
      <c r="B37" s="31" t="s">
        <v>101</v>
      </c>
      <c r="C37" s="25">
        <v>1401199.686</v>
      </c>
      <c r="D37" s="25">
        <v>1801849.375</v>
      </c>
      <c r="E37" s="25">
        <f t="shared" si="0"/>
        <v>400649.68900000001</v>
      </c>
    </row>
    <row r="38" spans="1:5" ht="24">
      <c r="A38" s="33" t="s">
        <v>142</v>
      </c>
      <c r="B38" s="31" t="s">
        <v>102</v>
      </c>
      <c r="C38" s="25">
        <v>617568.23415000003</v>
      </c>
      <c r="D38" s="25">
        <v>2008938.8291799999</v>
      </c>
      <c r="E38" s="25">
        <f t="shared" si="0"/>
        <v>1391370.59503</v>
      </c>
    </row>
    <row r="39" spans="1:5" ht="24">
      <c r="A39" s="33" t="s">
        <v>143</v>
      </c>
      <c r="B39" s="31" t="s">
        <v>103</v>
      </c>
      <c r="C39" s="25">
        <v>5928898.7624599999</v>
      </c>
      <c r="D39" s="25">
        <v>6941983.6495899996</v>
      </c>
      <c r="E39" s="25">
        <f t="shared" si="0"/>
        <v>1013084.8871299997</v>
      </c>
    </row>
    <row r="40" spans="1:5">
      <c r="A40" s="33" t="s">
        <v>144</v>
      </c>
      <c r="B40" s="31" t="s">
        <v>104</v>
      </c>
      <c r="C40" s="25">
        <v>1110270.9826</v>
      </c>
      <c r="D40" s="25">
        <v>2359545.8977000001</v>
      </c>
      <c r="E40" s="25">
        <f t="shared" si="0"/>
        <v>1249274.9151000001</v>
      </c>
    </row>
    <row r="41" spans="1:5">
      <c r="A41" s="33" t="s">
        <v>145</v>
      </c>
      <c r="B41" s="31" t="s">
        <v>105</v>
      </c>
      <c r="C41" s="25">
        <v>32371.800039999998</v>
      </c>
      <c r="D41" s="25">
        <v>26570.026679999999</v>
      </c>
      <c r="E41" s="25">
        <f t="shared" si="0"/>
        <v>-5801.7733599999992</v>
      </c>
    </row>
    <row r="42" spans="1:5" ht="36">
      <c r="A42" s="33" t="s">
        <v>146</v>
      </c>
      <c r="B42" s="31" t="s">
        <v>106</v>
      </c>
      <c r="C42" s="25">
        <v>-6011.2685300000003</v>
      </c>
      <c r="D42" s="25">
        <v>-23573.625339999999</v>
      </c>
      <c r="E42" s="25">
        <f t="shared" si="0"/>
        <v>-17562.356809999997</v>
      </c>
    </row>
    <row r="43" spans="1:5">
      <c r="A43" s="27"/>
      <c r="B43" s="32" t="s">
        <v>107</v>
      </c>
      <c r="C43" s="25">
        <v>14728911.69943</v>
      </c>
      <c r="D43" s="25">
        <v>19613013.19413</v>
      </c>
      <c r="E43" s="25">
        <f t="shared" si="0"/>
        <v>4884101.4946999997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Лошкова</cp:lastModifiedBy>
  <dcterms:created xsi:type="dcterms:W3CDTF">2022-02-28T03:26:22Z</dcterms:created>
  <dcterms:modified xsi:type="dcterms:W3CDTF">2022-10-20T02:04:02Z</dcterms:modified>
</cp:coreProperties>
</file>