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0" windowWidth="11985" windowHeight="12195" activeTab="1"/>
  </bookViews>
  <sheets>
    <sheet name="расходы" sheetId="1" r:id="rId1"/>
    <sheet name="доходы" sheetId="2" r:id="rId2"/>
  </sheets>
  <calcPr calcId="125725" refMode="R1C1"/>
</workbook>
</file>

<file path=xl/calcChain.xml><?xml version="1.0" encoding="utf-8"?>
<calcChain xmlns="http://schemas.openxmlformats.org/spreadsheetml/2006/main">
  <c r="E17" i="2"/>
  <c r="E16"/>
  <c r="E15"/>
  <c r="E5" l="1"/>
  <c r="E6"/>
  <c r="E7"/>
  <c r="E8"/>
  <c r="E9"/>
  <c r="E10"/>
  <c r="E11"/>
  <c r="E12"/>
  <c r="E13"/>
  <c r="E14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4"/>
  <c r="F50" i="1" l="1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<sst xmlns="http://schemas.openxmlformats.org/spreadsheetml/2006/main" count="268" uniqueCount="186">
  <si>
    <t>тыс. руб.</t>
  </si>
  <si>
    <t>Наименование</t>
  </si>
  <si>
    <t>Раз_x000D_
дел</t>
  </si>
  <si>
    <t>Под_x000D_
раз_x000D_
дел</t>
  </si>
  <si>
    <t>отклонение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</si>
  <si>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</si>
  <si>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</si>
  <si>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</si>
  <si>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</si>
  <si>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</si>
  <si>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</si>
  <si>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</si>
  <si>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</si>
  <si>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</si>
  <si>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</si>
  <si>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</si>
  <si>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</si>
  <si>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</si>
  <si>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</si>
  <si>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</si>
  <si>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</si>
  <si>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</si>
  <si>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</si>
  <si>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</si>
  <si>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</si>
  <si>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</si>
  <si>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</si>
  <si>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</si>
  <si>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Топливно-энергетический комплекс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</si>
  <si>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</si>
  <si>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</si>
  <si>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</si>
  <si>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</si>
  <si>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</si>
  <si>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</si>
  <si>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</si>
  <si>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</si>
  <si>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</si>
  <si>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</si>
  <si>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</si>
  <si>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</si>
  <si>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</si>
  <si>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</si>
  <si>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</si>
  <si>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</si>
  <si>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</si>
  <si>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</si>
  <si>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</si>
  <si>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</si>
  <si>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</si>
  <si>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</si>
  <si>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</si>
  <si>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</si>
  <si>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</si>
  <si>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</si>
  <si>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</si>
  <si>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</si>
  <si>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</si>
  <si>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</si>
  <si>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</si>
  <si>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</si>
  <si>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</si>
  <si>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</si>
  <si>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</si>
  <si>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</si>
  <si>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</si>
  <si>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Исполнено на 31. 03.2022 год</t>
  </si>
  <si>
    <t>Код бюджетной классификации</t>
  </si>
  <si>
    <t>Наименование кодов бюджетной классификации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</si>
  <si>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</si>
  <si>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</si>
  <si>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</si>
  <si>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</si>
  <si>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</si>
  <si>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000 1 01 02000 01 0000 000</t>
  </si>
  <si>
    <t>Налог на доходы физических лиц</t>
  </si>
  <si>
    <t>Доп. НДФЛ</t>
  </si>
  <si>
    <t>000 1 01 02010 01 0000 000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</si>
  <si>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</si>
  <si>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</si>
  <si>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</si>
  <si>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</si>
  <si>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</si>
  <si>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</si>
  <si>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</si>
  <si>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000 1 01 02080 01 0000 000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</si>
  <si>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</si>
  <si>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</si>
  <si>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</si>
  <si>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000 1 03 02230 01 0000 000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</si>
  <si>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</si>
  <si>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</si>
  <si>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</si>
  <si>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</si>
  <si>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</si>
  <si>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</si>
  <si>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</si>
  <si>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</si>
  <si>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</si>
  <si>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000 1 05 01000 00 0000 000</t>
  </si>
  <si>
    <t>Налог, взимаемый в связи с применением упрощенной системы налогообложения</t>
  </si>
  <si>
    <t>000 1 05 02000 02 0000 000</t>
  </si>
  <si>
    <t>Единый налог на вмененный доход для отдельных видов деятельности</t>
  </si>
  <si>
    <t>000 1 05 03000 01 0000 000</t>
  </si>
  <si>
    <t>Единый сельскохозяйственный налог</t>
  </si>
  <si>
    <t>000 1 05 04000 02 0000 000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</si>
  <si>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</si>
  <si>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</si>
  <si>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</si>
  <si>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</si>
  <si>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</si>
  <si>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000 1 06 04000 02 0000 000</t>
  </si>
  <si>
    <t>Транспортный налог</t>
  </si>
  <si>
    <t>000 1 06 06000 00 0000 000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</si>
  <si>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</si>
  <si>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</si>
  <si>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</si>
  <si>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</si>
  <si>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</si>
  <si>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</si>
  <si>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</si>
  <si>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</si>
  <si>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</si>
  <si>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</si>
  <si>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000 1 11 05074 04 0000 000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</si>
  <si>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</si>
  <si>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</si>
  <si>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</si>
  <si>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</si>
  <si>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Платежи от государственных и муниципальных унитарных предприятий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</si>
  <si>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</si>
  <si>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</si>
  <si>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</si>
  <si>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</si>
  <si>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</si>
  <si>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</si>
  <si>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</si>
  <si>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</si>
  <si>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000 1 14 01000 00 0000 000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</si>
  <si>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</si>
  <si>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</si>
  <si>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</si>
  <si>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</si>
  <si>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</si>
  <si>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</si>
  <si>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</si>
  <si>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</si>
  <si>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</si>
  <si>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000 1 17 15020 04 0000 000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</si>
  <si>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</si>
  <si>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</si>
  <si>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</si>
  <si>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</si>
  <si>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</si>
  <si>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000 2 02 10000 00 0000 000</t>
  </si>
  <si>
    <t>Дотации бюджетам бюджетной системы Российской Федерации</t>
  </si>
  <si>
    <t>000 2 02 15001 04 0000 000</t>
  </si>
  <si>
    <t>Дотации бюджетам городских округов на выравнивание бюджетной обеспеченности</t>
  </si>
  <si>
    <t>000 2 02 15002 04 0000 000</t>
  </si>
  <si>
    <t>Дотации бюджетам городских округов на поддержку мер по обеспечению сбалансированности бюджетов</t>
  </si>
  <si>
    <t>000 2 02 20000 00 0000 000</t>
  </si>
  <si>
    <t>Субсидии бюджетам бюджетной системы Российской Федерации (межбюджетные субсидии)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</si>
  <si>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</si>
  <si>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</si>
  <si>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</si>
  <si>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</si>
  <si>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000 2 07 00000 00 0000 000</t>
  </si>
  <si>
    <t>ПРОЧИЕ БЕЗВОЗМЕЗДНЫЕ ПОСТУПЛЕНИЯ</t>
  </si>
  <si>
    <t>000 2 07 04050 04 0000 000</t>
  </si>
  <si>
    <t>Прочие безвозмездные поступления в бюджеты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</si>
  <si>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</si>
  <si>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</si>
  <si>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</si>
  <si>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>Исполнено на 31.03. 2022 год</t>
  </si>
  <si>
    <t>000 1 01 02050 01 0000 000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</si>
  <si>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</si>
  <si>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Сравнительная информация о расходах бюджета Новокузнецкого городского округа  за 1 квартал 2022 года и за 1 квартал 2023 года</t>
  </si>
  <si>
    <t>Сравнительная информация о доходах бюджета Новокузнецкого городского округа  за 1 квартал 2022 года и за 1 квартал 2023 года</t>
  </si>
  <si>
    <t>Исполнено на 31. 03.2023 год</t>
  </si>
  <si>
    <t>Исполнено на 31.03. 2023 год</t>
  </si>
  <si>
    <t>000 1 01 02100 01 0000 000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</si>
  <si>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</si>
  <si>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000 1 01 02130 01 0000 000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</si>
  <si>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</si>
  <si>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000 1 01 02140 01 0000 000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</si>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</sst>
</file>

<file path=xl/styles.xml><?xml version="1.0" encoding="utf-8"?>
<styleSheet xmlns="http://schemas.openxmlformats.org/spreadsheetml/2006/main">
  <numFmts count="3">
    <numFmt numFmtId="164" formatCode="[$-FC19]d\ mmmm\ yyyy\ &quot;г.&quot;"/>
    <numFmt numFmtId="165" formatCode="###,##0.0"/>
    <numFmt numFmtId="166" formatCode="#,##0.0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right"/>
    </xf>
    <xf numFmtId="166" fontId="2" fillId="0" borderId="1" xfId="0" applyNumberFormat="1" applyFont="1" applyBorder="1" applyAlignment="1">
      <alignment horizontal="right"/>
    </xf>
    <xf numFmtId="0" fontId="2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6" fontId="1" fillId="0" borderId="1" xfId="0" applyNumberFormat="1" applyFont="1" applyBorder="1" applyAlignment="1">
      <alignment horizontal="right"/>
    </xf>
    <xf numFmtId="0" fontId="1" fillId="0" borderId="0" xfId="0" applyFont="1" applyFill="1" applyAlignment="1"/>
    <xf numFmtId="49" fontId="3" fillId="0" borderId="2" xfId="0" applyNumberFormat="1" applyFont="1" applyFill="1" applyBorder="1"/>
    <xf numFmtId="166" fontId="3" fillId="0" borderId="2" xfId="0" applyNumberFormat="1" applyFont="1" applyFill="1" applyBorder="1"/>
    <xf numFmtId="49" fontId="3" fillId="2" borderId="2" xfId="0" applyNumberFormat="1" applyFont="1" applyFill="1" applyBorder="1"/>
    <xf numFmtId="49" fontId="3" fillId="3" borderId="2" xfId="0" applyNumberFormat="1" applyFont="1" applyFill="1" applyBorder="1"/>
    <xf numFmtId="166" fontId="3" fillId="3" borderId="2" xfId="0" applyNumberFormat="1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3" fillId="2" borderId="2" xfId="0" applyNumberFormat="1" applyFont="1" applyFill="1" applyBorder="1" applyAlignment="1">
      <alignment wrapText="1"/>
    </xf>
    <xf numFmtId="49" fontId="3" fillId="0" borderId="2" xfId="0" applyNumberFormat="1" applyFont="1" applyFill="1" applyBorder="1" applyAlignment="1">
      <alignment wrapText="1"/>
    </xf>
    <xf numFmtId="0" fontId="3" fillId="3" borderId="2" xfId="0" applyNumberFormat="1" applyFont="1" applyFill="1" applyBorder="1" applyAlignment="1">
      <alignment wrapText="1"/>
    </xf>
    <xf numFmtId="0" fontId="1" fillId="0" borderId="0" xfId="0" applyFont="1" applyAlignment="1">
      <alignment horizontal="center"/>
    </xf>
    <xf numFmtId="166" fontId="3" fillId="2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workbookViewId="0">
      <selection activeCell="H8" sqref="H8"/>
    </sheetView>
  </sheetViews>
  <sheetFormatPr defaultRowHeight="12.75"/>
  <cols>
    <col min="1" max="1" width="70.7109375" style="3" customWidth="1"/>
    <col min="2" max="2" width="10.7109375" style="4" customWidth="1"/>
    <col min="3" max="3" width="10.140625" style="4" customWidth="1"/>
    <col min="4" max="4" width="14.28515625" style="1" customWidth="1"/>
    <col min="5" max="5" width="13.85546875" style="1" customWidth="1"/>
    <col min="6" max="6" width="12.28515625" style="1" customWidth="1"/>
    <col min="7" max="16384" width="9.140625" style="2"/>
  </cols>
  <sheetData>
    <row r="1" spans="1:6">
      <c r="A1" s="30" t="s">
        <v>176</v>
      </c>
      <c r="B1" s="30"/>
      <c r="C1" s="30"/>
      <c r="D1" s="30"/>
      <c r="E1" s="30"/>
      <c r="F1" s="30"/>
    </row>
    <row r="2" spans="1:6">
      <c r="F2" s="1" t="s">
        <v>0</v>
      </c>
    </row>
    <row r="3" spans="1:6" s="6" customFormat="1" ht="38.25">
      <c r="A3" s="5" t="s">
        <v>1</v>
      </c>
      <c r="B3" s="5" t="s">
        <v>2</v>
      </c>
      <c r="C3" s="5" t="s">
        <v>3</v>
      </c>
      <c r="D3" s="5" t="s">
        <v>66</v>
      </c>
      <c r="E3" s="5" t="s">
        <v>178</v>
      </c>
      <c r="F3" s="5" t="s">
        <v>4</v>
      </c>
    </row>
    <row r="4" spans="1:6" s="11" customFormat="1">
      <c r="A4" s="7" t="s">
        <v>5</v>
      </c>
      <c r="B4" s="8" t="s">
        <v>6</v>
      </c>
      <c r="C4" s="8" t="s">
        <v>7</v>
      </c>
      <c r="D4" s="9">
        <v>129103.1298</v>
      </c>
      <c r="E4" s="9">
        <v>153123.2267</v>
      </c>
      <c r="F4" s="10">
        <f>E4-D4</f>
        <v>24020.096900000004</v>
      </c>
    </row>
    <row r="5" spans="1:6" ht="25.5">
      <c r="A5" s="12" t="s">
        <v>8</v>
      </c>
      <c r="B5" s="13" t="s">
        <v>6</v>
      </c>
      <c r="C5" s="13" t="s">
        <v>9</v>
      </c>
      <c r="D5" s="14">
        <v>614.0308</v>
      </c>
      <c r="E5" s="14">
        <v>1120.4011</v>
      </c>
      <c r="F5" s="15">
        <f>E5-D5</f>
        <v>506.37030000000004</v>
      </c>
    </row>
    <row r="6" spans="1:6" ht="25.5">
      <c r="A6" s="12" t="s">
        <v>10</v>
      </c>
      <c r="B6" s="13" t="s">
        <v>6</v>
      </c>
      <c r="C6" s="13" t="s">
        <v>11</v>
      </c>
      <c r="D6" s="14">
        <v>3097.8815</v>
      </c>
      <c r="E6" s="14">
        <v>3093.2824000000001</v>
      </c>
      <c r="F6" s="15">
        <f t="shared" ref="F6:F50" si="0">E6-D6</f>
        <v>-4.5990999999999076</v>
      </c>
    </row>
    <row r="7" spans="1:6" ht="38.25">
      <c r="A7" s="12" t="s">
        <v>12</v>
      </c>
      <c r="B7" s="13" t="s">
        <v>6</v>
      </c>
      <c r="C7" s="13" t="s">
        <v>13</v>
      </c>
      <c r="D7" s="14">
        <v>86968.639999999999</v>
      </c>
      <c r="E7" s="14">
        <v>102958.5484</v>
      </c>
      <c r="F7" s="15">
        <f t="shared" si="0"/>
        <v>15989.9084</v>
      </c>
    </row>
    <row r="8" spans="1:6" ht="25.5">
      <c r="A8" s="12" t="s">
        <v>15</v>
      </c>
      <c r="B8" s="13" t="s">
        <v>6</v>
      </c>
      <c r="C8" s="13" t="s">
        <v>16</v>
      </c>
      <c r="D8" s="14">
        <v>13234.4486</v>
      </c>
      <c r="E8" s="14">
        <v>16918.543900000001</v>
      </c>
      <c r="F8" s="15">
        <f t="shared" si="0"/>
        <v>3684.0953000000009</v>
      </c>
    </row>
    <row r="9" spans="1:6">
      <c r="A9" s="12" t="s">
        <v>17</v>
      </c>
      <c r="B9" s="13" t="s">
        <v>6</v>
      </c>
      <c r="C9" s="13" t="s">
        <v>18</v>
      </c>
      <c r="D9" s="14">
        <v>881.5865</v>
      </c>
      <c r="E9" s="14">
        <v>0</v>
      </c>
      <c r="F9" s="15">
        <f t="shared" si="0"/>
        <v>-881.5865</v>
      </c>
    </row>
    <row r="10" spans="1:6">
      <c r="A10" s="12" t="s">
        <v>20</v>
      </c>
      <c r="B10" s="13" t="s">
        <v>6</v>
      </c>
      <c r="C10" s="13" t="s">
        <v>21</v>
      </c>
      <c r="D10" s="14">
        <v>24306.542399999998</v>
      </c>
      <c r="E10" s="14">
        <v>29032.4509</v>
      </c>
      <c r="F10" s="15">
        <f t="shared" si="0"/>
        <v>4725.9085000000014</v>
      </c>
    </row>
    <row r="11" spans="1:6" s="11" customFormat="1" ht="25.5">
      <c r="A11" s="7" t="s">
        <v>22</v>
      </c>
      <c r="B11" s="8" t="s">
        <v>11</v>
      </c>
      <c r="C11" s="8" t="s">
        <v>7</v>
      </c>
      <c r="D11" s="9">
        <v>43913.848599999998</v>
      </c>
      <c r="E11" s="9">
        <v>64794.648500000003</v>
      </c>
      <c r="F11" s="10">
        <f t="shared" si="0"/>
        <v>20880.799900000005</v>
      </c>
    </row>
    <row r="12" spans="1:6" ht="25.5">
      <c r="A12" s="12" t="s">
        <v>23</v>
      </c>
      <c r="B12" s="13" t="s">
        <v>11</v>
      </c>
      <c r="C12" s="13" t="s">
        <v>24</v>
      </c>
      <c r="D12" s="14">
        <v>1671.4763</v>
      </c>
      <c r="E12" s="14">
        <v>1287.1293000000001</v>
      </c>
      <c r="F12" s="15">
        <f t="shared" si="0"/>
        <v>-384.34699999999998</v>
      </c>
    </row>
    <row r="13" spans="1:6" ht="25.5">
      <c r="A13" s="12" t="s">
        <v>25</v>
      </c>
      <c r="B13" s="13" t="s">
        <v>11</v>
      </c>
      <c r="C13" s="13" t="s">
        <v>26</v>
      </c>
      <c r="D13" s="14">
        <v>42242.372300000003</v>
      </c>
      <c r="E13" s="14">
        <v>63507.519200000002</v>
      </c>
      <c r="F13" s="15">
        <f t="shared" si="0"/>
        <v>21265.1469</v>
      </c>
    </row>
    <row r="14" spans="1:6">
      <c r="A14" s="7" t="s">
        <v>27</v>
      </c>
      <c r="B14" s="8" t="s">
        <v>13</v>
      </c>
      <c r="C14" s="8" t="s">
        <v>7</v>
      </c>
      <c r="D14" s="9">
        <v>1471741.838</v>
      </c>
      <c r="E14" s="9">
        <v>1056562.3658</v>
      </c>
      <c r="F14" s="10">
        <f t="shared" si="0"/>
        <v>-415179.47219999996</v>
      </c>
    </row>
    <row r="15" spans="1:6">
      <c r="A15" s="12" t="s">
        <v>28</v>
      </c>
      <c r="B15" s="13" t="s">
        <v>13</v>
      </c>
      <c r="C15" s="13" t="s">
        <v>9</v>
      </c>
      <c r="D15" s="14"/>
      <c r="E15" s="14"/>
      <c r="F15" s="15">
        <f t="shared" si="0"/>
        <v>0</v>
      </c>
    </row>
    <row r="16" spans="1:6">
      <c r="A16" s="12" t="s">
        <v>29</v>
      </c>
      <c r="B16" s="13" t="s">
        <v>13</v>
      </c>
      <c r="C16" s="13" t="s">
        <v>30</v>
      </c>
      <c r="D16" s="14">
        <v>1325023.9073999999</v>
      </c>
      <c r="E16" s="14">
        <v>918260.53040000005</v>
      </c>
      <c r="F16" s="15">
        <f t="shared" si="0"/>
        <v>-406763.37699999986</v>
      </c>
    </row>
    <row r="17" spans="1:6">
      <c r="A17" s="12" t="s">
        <v>31</v>
      </c>
      <c r="B17" s="13" t="s">
        <v>13</v>
      </c>
      <c r="C17" s="13" t="s">
        <v>24</v>
      </c>
      <c r="D17" s="14">
        <v>130685.78140000001</v>
      </c>
      <c r="E17" s="14">
        <v>123943.034</v>
      </c>
      <c r="F17" s="15">
        <f t="shared" si="0"/>
        <v>-6742.7474000000075</v>
      </c>
    </row>
    <row r="18" spans="1:6" s="11" customFormat="1">
      <c r="A18" s="12" t="s">
        <v>32</v>
      </c>
      <c r="B18" s="13" t="s">
        <v>13</v>
      </c>
      <c r="C18" s="13" t="s">
        <v>33</v>
      </c>
      <c r="D18" s="14">
        <v>16032.1492</v>
      </c>
      <c r="E18" s="14">
        <v>14358.8014</v>
      </c>
      <c r="F18" s="15">
        <f t="shared" si="0"/>
        <v>-1673.3477999999996</v>
      </c>
    </row>
    <row r="19" spans="1:6">
      <c r="A19" s="7" t="s">
        <v>34</v>
      </c>
      <c r="B19" s="8" t="s">
        <v>14</v>
      </c>
      <c r="C19" s="8" t="s">
        <v>7</v>
      </c>
      <c r="D19" s="9">
        <v>1076421.6651000001</v>
      </c>
      <c r="E19" s="9">
        <v>1014957.9392</v>
      </c>
      <c r="F19" s="10">
        <f t="shared" si="0"/>
        <v>-61463.725900000078</v>
      </c>
    </row>
    <row r="20" spans="1:6">
      <c r="A20" s="12" t="s">
        <v>35</v>
      </c>
      <c r="B20" s="13" t="s">
        <v>14</v>
      </c>
      <c r="C20" s="13" t="s">
        <v>6</v>
      </c>
      <c r="D20" s="14">
        <v>72897.089300000007</v>
      </c>
      <c r="E20" s="14">
        <v>83416.823900000003</v>
      </c>
      <c r="F20" s="15">
        <f t="shared" si="0"/>
        <v>10519.734599999996</v>
      </c>
    </row>
    <row r="21" spans="1:6">
      <c r="A21" s="12" t="s">
        <v>36</v>
      </c>
      <c r="B21" s="13" t="s">
        <v>14</v>
      </c>
      <c r="C21" s="13" t="s">
        <v>9</v>
      </c>
      <c r="D21" s="14">
        <v>897282.11710000003</v>
      </c>
      <c r="E21" s="14">
        <v>832799.63249999995</v>
      </c>
      <c r="F21" s="15">
        <f t="shared" si="0"/>
        <v>-64482.484600000083</v>
      </c>
    </row>
    <row r="22" spans="1:6">
      <c r="A22" s="12" t="s">
        <v>37</v>
      </c>
      <c r="B22" s="13" t="s">
        <v>14</v>
      </c>
      <c r="C22" s="13" t="s">
        <v>11</v>
      </c>
      <c r="D22" s="14">
        <v>85996.843299999993</v>
      </c>
      <c r="E22" s="14">
        <v>73549.1679</v>
      </c>
      <c r="F22" s="15">
        <f t="shared" si="0"/>
        <v>-12447.675399999993</v>
      </c>
    </row>
    <row r="23" spans="1:6" s="11" customFormat="1">
      <c r="A23" s="12" t="s">
        <v>38</v>
      </c>
      <c r="B23" s="13" t="s">
        <v>14</v>
      </c>
      <c r="C23" s="13" t="s">
        <v>14</v>
      </c>
      <c r="D23" s="14">
        <v>20245.615399999999</v>
      </c>
      <c r="E23" s="14">
        <v>25192.314900000001</v>
      </c>
      <c r="F23" s="15">
        <f t="shared" si="0"/>
        <v>4946.6995000000024</v>
      </c>
    </row>
    <row r="24" spans="1:6">
      <c r="A24" s="7" t="s">
        <v>39</v>
      </c>
      <c r="B24" s="8" t="s">
        <v>16</v>
      </c>
      <c r="C24" s="8" t="s">
        <v>7</v>
      </c>
      <c r="D24" s="9">
        <v>1321.9363000000001</v>
      </c>
      <c r="E24" s="9">
        <v>1663.9459999999999</v>
      </c>
      <c r="F24" s="15">
        <f t="shared" si="0"/>
        <v>342.00969999999984</v>
      </c>
    </row>
    <row r="25" spans="1:6" s="11" customFormat="1">
      <c r="A25" s="12" t="s">
        <v>40</v>
      </c>
      <c r="B25" s="13" t="s">
        <v>16</v>
      </c>
      <c r="C25" s="13" t="s">
        <v>14</v>
      </c>
      <c r="D25" s="14">
        <v>1321.9363000000001</v>
      </c>
      <c r="E25" s="14">
        <v>1663.9459999999999</v>
      </c>
      <c r="F25" s="15">
        <f t="shared" si="0"/>
        <v>342.00969999999984</v>
      </c>
    </row>
    <row r="26" spans="1:6">
      <c r="A26" s="7" t="s">
        <v>41</v>
      </c>
      <c r="B26" s="8" t="s">
        <v>18</v>
      </c>
      <c r="C26" s="8" t="s">
        <v>7</v>
      </c>
      <c r="D26" s="9">
        <v>2631144.1518999999</v>
      </c>
      <c r="E26" s="9">
        <v>2951344.5756000001</v>
      </c>
      <c r="F26" s="10">
        <f t="shared" si="0"/>
        <v>320200.42370000016</v>
      </c>
    </row>
    <row r="27" spans="1:6">
      <c r="A27" s="12" t="s">
        <v>42</v>
      </c>
      <c r="B27" s="13" t="s">
        <v>18</v>
      </c>
      <c r="C27" s="13" t="s">
        <v>6</v>
      </c>
      <c r="D27" s="14">
        <v>1039694.7911</v>
      </c>
      <c r="E27" s="14">
        <v>1078944.2609000001</v>
      </c>
      <c r="F27" s="15">
        <f t="shared" si="0"/>
        <v>39249.469800000079</v>
      </c>
    </row>
    <row r="28" spans="1:6">
      <c r="A28" s="12" t="s">
        <v>43</v>
      </c>
      <c r="B28" s="13" t="s">
        <v>18</v>
      </c>
      <c r="C28" s="13" t="s">
        <v>9</v>
      </c>
      <c r="D28" s="14">
        <v>1136941.3213</v>
      </c>
      <c r="E28" s="14">
        <v>1219671.2487000001</v>
      </c>
      <c r="F28" s="15">
        <f t="shared" si="0"/>
        <v>82729.927400000161</v>
      </c>
    </row>
    <row r="29" spans="1:6">
      <c r="A29" s="12" t="s">
        <v>44</v>
      </c>
      <c r="B29" s="13" t="s">
        <v>18</v>
      </c>
      <c r="C29" s="13" t="s">
        <v>11</v>
      </c>
      <c r="D29" s="14">
        <v>243602.19039999999</v>
      </c>
      <c r="E29" s="14">
        <v>257086.7604</v>
      </c>
      <c r="F29" s="15">
        <f t="shared" si="0"/>
        <v>13484.570000000007</v>
      </c>
    </row>
    <row r="30" spans="1:6">
      <c r="A30" s="12" t="s">
        <v>45</v>
      </c>
      <c r="B30" s="13" t="s">
        <v>18</v>
      </c>
      <c r="C30" s="13" t="s">
        <v>14</v>
      </c>
      <c r="D30" s="14">
        <v>8078.9650000000001</v>
      </c>
      <c r="E30" s="14">
        <v>10731.8976</v>
      </c>
      <c r="F30" s="15">
        <f t="shared" si="0"/>
        <v>2652.9326000000001</v>
      </c>
    </row>
    <row r="31" spans="1:6">
      <c r="A31" s="12" t="s">
        <v>46</v>
      </c>
      <c r="B31" s="13" t="s">
        <v>18</v>
      </c>
      <c r="C31" s="13" t="s">
        <v>18</v>
      </c>
      <c r="D31" s="14">
        <v>11044.258099999999</v>
      </c>
      <c r="E31" s="14">
        <v>943.80949999999996</v>
      </c>
      <c r="F31" s="15">
        <f t="shared" si="0"/>
        <v>-10100.4486</v>
      </c>
    </row>
    <row r="32" spans="1:6" s="11" customFormat="1">
      <c r="A32" s="12" t="s">
        <v>47</v>
      </c>
      <c r="B32" s="13" t="s">
        <v>18</v>
      </c>
      <c r="C32" s="13" t="s">
        <v>24</v>
      </c>
      <c r="D32" s="14">
        <v>191782.62599999999</v>
      </c>
      <c r="E32" s="14">
        <v>383966.59850000002</v>
      </c>
      <c r="F32" s="15">
        <f t="shared" si="0"/>
        <v>192183.97250000003</v>
      </c>
    </row>
    <row r="33" spans="1:6">
      <c r="A33" s="7" t="s">
        <v>48</v>
      </c>
      <c r="B33" s="8" t="s">
        <v>30</v>
      </c>
      <c r="C33" s="8" t="s">
        <v>7</v>
      </c>
      <c r="D33" s="9">
        <v>134269.255</v>
      </c>
      <c r="E33" s="9">
        <v>153330.40210000001</v>
      </c>
      <c r="F33" s="10">
        <f t="shared" si="0"/>
        <v>19061.147100000002</v>
      </c>
    </row>
    <row r="34" spans="1:6">
      <c r="A34" s="12" t="s">
        <v>49</v>
      </c>
      <c r="B34" s="13" t="s">
        <v>30</v>
      </c>
      <c r="C34" s="13" t="s">
        <v>6</v>
      </c>
      <c r="D34" s="14">
        <v>124896.20729999999</v>
      </c>
      <c r="E34" s="14">
        <v>142399.52770000001</v>
      </c>
      <c r="F34" s="15">
        <f t="shared" si="0"/>
        <v>17503.320400000011</v>
      </c>
    </row>
    <row r="35" spans="1:6" s="11" customFormat="1">
      <c r="A35" s="12" t="s">
        <v>50</v>
      </c>
      <c r="B35" s="13" t="s">
        <v>30</v>
      </c>
      <c r="C35" s="13" t="s">
        <v>13</v>
      </c>
      <c r="D35" s="14">
        <v>9373.0476999999992</v>
      </c>
      <c r="E35" s="14">
        <v>10930.874400000001</v>
      </c>
      <c r="F35" s="15">
        <f t="shared" si="0"/>
        <v>1557.8267000000014</v>
      </c>
    </row>
    <row r="36" spans="1:6">
      <c r="A36" s="7" t="s">
        <v>51</v>
      </c>
      <c r="B36" s="8" t="s">
        <v>26</v>
      </c>
      <c r="C36" s="8" t="s">
        <v>7</v>
      </c>
      <c r="D36" s="9">
        <v>366787.56550000003</v>
      </c>
      <c r="E36" s="9">
        <v>475090.52720000001</v>
      </c>
      <c r="F36" s="10">
        <f t="shared" si="0"/>
        <v>108302.96169999999</v>
      </c>
    </row>
    <row r="37" spans="1:6">
      <c r="A37" s="12" t="s">
        <v>52</v>
      </c>
      <c r="B37" s="13" t="s">
        <v>26</v>
      </c>
      <c r="C37" s="13" t="s">
        <v>6</v>
      </c>
      <c r="D37" s="14">
        <v>23932.157999999999</v>
      </c>
      <c r="E37" s="14">
        <v>27271.119299999998</v>
      </c>
      <c r="F37" s="15">
        <f t="shared" si="0"/>
        <v>3338.961299999999</v>
      </c>
    </row>
    <row r="38" spans="1:6">
      <c r="A38" s="12" t="s">
        <v>53</v>
      </c>
      <c r="B38" s="13" t="s">
        <v>26</v>
      </c>
      <c r="C38" s="13" t="s">
        <v>9</v>
      </c>
      <c r="D38" s="14">
        <v>150798.89850000001</v>
      </c>
      <c r="E38" s="14">
        <v>183257.78020000001</v>
      </c>
      <c r="F38" s="15">
        <f t="shared" si="0"/>
        <v>32458.881699999998</v>
      </c>
    </row>
    <row r="39" spans="1:6">
      <c r="A39" s="12" t="s">
        <v>54</v>
      </c>
      <c r="B39" s="13" t="s">
        <v>26</v>
      </c>
      <c r="C39" s="13" t="s">
        <v>11</v>
      </c>
      <c r="D39" s="14">
        <v>67752.070800000001</v>
      </c>
      <c r="E39" s="14">
        <v>111572.6253</v>
      </c>
      <c r="F39" s="15">
        <f t="shared" si="0"/>
        <v>43820.554499999998</v>
      </c>
    </row>
    <row r="40" spans="1:6">
      <c r="A40" s="12" t="s">
        <v>55</v>
      </c>
      <c r="B40" s="13" t="s">
        <v>26</v>
      </c>
      <c r="C40" s="13" t="s">
        <v>13</v>
      </c>
      <c r="D40" s="14">
        <v>68983.461800000005</v>
      </c>
      <c r="E40" s="14">
        <v>73200.226800000004</v>
      </c>
      <c r="F40" s="15">
        <f t="shared" si="0"/>
        <v>4216.7649999999994</v>
      </c>
    </row>
    <row r="41" spans="1:6" s="11" customFormat="1">
      <c r="A41" s="12" t="s">
        <v>56</v>
      </c>
      <c r="B41" s="13" t="s">
        <v>26</v>
      </c>
      <c r="C41" s="13" t="s">
        <v>16</v>
      </c>
      <c r="D41" s="14">
        <v>55320.9764</v>
      </c>
      <c r="E41" s="14">
        <v>79788.775599999994</v>
      </c>
      <c r="F41" s="15">
        <f t="shared" si="0"/>
        <v>24467.799199999994</v>
      </c>
    </row>
    <row r="42" spans="1:6">
      <c r="A42" s="7" t="s">
        <v>57</v>
      </c>
      <c r="B42" s="8" t="s">
        <v>19</v>
      </c>
      <c r="C42" s="8" t="s">
        <v>7</v>
      </c>
      <c r="D42" s="9">
        <v>127642.48269999999</v>
      </c>
      <c r="E42" s="9">
        <v>140731.16510000001</v>
      </c>
      <c r="F42" s="10">
        <f t="shared" si="0"/>
        <v>13088.68240000002</v>
      </c>
    </row>
    <row r="43" spans="1:6">
      <c r="A43" s="12" t="s">
        <v>58</v>
      </c>
      <c r="B43" s="13" t="s">
        <v>19</v>
      </c>
      <c r="C43" s="13" t="s">
        <v>6</v>
      </c>
      <c r="D43" s="14">
        <v>76624.738800000006</v>
      </c>
      <c r="E43" s="14">
        <v>102223.8045</v>
      </c>
      <c r="F43" s="15">
        <f t="shared" si="0"/>
        <v>25599.065699999992</v>
      </c>
    </row>
    <row r="44" spans="1:6">
      <c r="A44" s="12" t="s">
        <v>59</v>
      </c>
      <c r="B44" s="13" t="s">
        <v>19</v>
      </c>
      <c r="C44" s="13" t="s">
        <v>9</v>
      </c>
      <c r="D44" s="14">
        <v>49393.578399999999</v>
      </c>
      <c r="E44" s="14">
        <v>36197.789599999996</v>
      </c>
      <c r="F44" s="15">
        <f t="shared" si="0"/>
        <v>-13195.788800000002</v>
      </c>
    </row>
    <row r="45" spans="1:6" s="11" customFormat="1">
      <c r="A45" s="12" t="s">
        <v>60</v>
      </c>
      <c r="B45" s="13" t="s">
        <v>19</v>
      </c>
      <c r="C45" s="13" t="s">
        <v>14</v>
      </c>
      <c r="D45" s="14">
        <v>1624.1655000000001</v>
      </c>
      <c r="E45" s="14">
        <v>2309.5709999999999</v>
      </c>
      <c r="F45" s="15">
        <f t="shared" si="0"/>
        <v>685.40549999999985</v>
      </c>
    </row>
    <row r="46" spans="1:6">
      <c r="A46" s="7" t="s">
        <v>61</v>
      </c>
      <c r="B46" s="8" t="s">
        <v>33</v>
      </c>
      <c r="C46" s="8" t="s">
        <v>7</v>
      </c>
      <c r="D46" s="9">
        <v>1250</v>
      </c>
      <c r="E46" s="9">
        <v>1250</v>
      </c>
      <c r="F46" s="10">
        <f t="shared" si="0"/>
        <v>0</v>
      </c>
    </row>
    <row r="47" spans="1:6">
      <c r="A47" s="12" t="s">
        <v>62</v>
      </c>
      <c r="B47" s="13" t="s">
        <v>33</v>
      </c>
      <c r="C47" s="13" t="s">
        <v>9</v>
      </c>
      <c r="D47" s="14">
        <v>1250</v>
      </c>
      <c r="E47" s="14">
        <v>1250</v>
      </c>
      <c r="F47" s="15">
        <f t="shared" si="0"/>
        <v>0</v>
      </c>
    </row>
    <row r="48" spans="1:6">
      <c r="A48" s="7" t="s">
        <v>63</v>
      </c>
      <c r="B48" s="8" t="s">
        <v>21</v>
      </c>
      <c r="C48" s="8" t="s">
        <v>7</v>
      </c>
      <c r="D48" s="9">
        <v>78344.066200000001</v>
      </c>
      <c r="E48" s="9">
        <v>1041.3475000000001</v>
      </c>
      <c r="F48" s="10">
        <f t="shared" si="0"/>
        <v>-77302.718699999998</v>
      </c>
    </row>
    <row r="49" spans="1:6" s="11" customFormat="1">
      <c r="A49" s="12" t="s">
        <v>64</v>
      </c>
      <c r="B49" s="13" t="s">
        <v>21</v>
      </c>
      <c r="C49" s="13" t="s">
        <v>6</v>
      </c>
      <c r="D49" s="14">
        <v>78344.066200000001</v>
      </c>
      <c r="E49" s="14">
        <v>1041.3475000000001</v>
      </c>
      <c r="F49" s="15">
        <f t="shared" si="0"/>
        <v>-77302.718699999998</v>
      </c>
    </row>
    <row r="50" spans="1:6">
      <c r="A50" s="7" t="s">
        <v>65</v>
      </c>
      <c r="B50" s="8" t="s">
        <v>7</v>
      </c>
      <c r="C50" s="8" t="s">
        <v>7</v>
      </c>
      <c r="D50" s="9">
        <v>6061939.9391000001</v>
      </c>
      <c r="E50" s="9">
        <v>6013890.1436999999</v>
      </c>
      <c r="F50" s="10">
        <f t="shared" si="0"/>
        <v>-48049.795400000177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1"/>
  <sheetViews>
    <sheetView tabSelected="1" topLeftCell="A49" workbookViewId="0">
      <selection activeCell="C10" sqref="C10"/>
    </sheetView>
  </sheetViews>
  <sheetFormatPr defaultRowHeight="15"/>
  <cols>
    <col min="1" max="1" width="21.85546875" customWidth="1"/>
    <col min="2" max="2" width="42.28515625" style="25" customWidth="1"/>
    <col min="3" max="5" width="13" customWidth="1"/>
  </cols>
  <sheetData>
    <row r="1" spans="1:5">
      <c r="A1" s="16" t="s">
        <v>177</v>
      </c>
    </row>
    <row r="2" spans="1:5">
      <c r="E2" t="s">
        <v>0</v>
      </c>
    </row>
    <row r="3" spans="1:5" ht="25.5">
      <c r="A3" s="22" t="s">
        <v>67</v>
      </c>
      <c r="B3" s="23" t="s">
        <v>68</v>
      </c>
      <c r="C3" s="24" t="s">
        <v>173</v>
      </c>
      <c r="D3" s="24" t="s">
        <v>179</v>
      </c>
      <c r="E3" s="24" t="s">
        <v>4</v>
      </c>
    </row>
    <row r="4" spans="1:5">
      <c r="A4" s="17" t="s">
        <v>69</v>
      </c>
      <c r="B4" s="26" t="s">
        <v>70</v>
      </c>
      <c r="C4" s="18">
        <v>2057660.5703199999</v>
      </c>
      <c r="D4" s="18">
        <v>1838366.9978199999</v>
      </c>
      <c r="E4" s="18">
        <f>D4-C4</f>
        <v>-219293.57250000001</v>
      </c>
    </row>
    <row r="5" spans="1:5">
      <c r="A5" s="17"/>
      <c r="B5" s="26" t="s">
        <v>71</v>
      </c>
      <c r="C5" s="18">
        <v>1752476.7409300001</v>
      </c>
      <c r="D5" s="18">
        <v>1520897.02043</v>
      </c>
      <c r="E5" s="18">
        <f t="shared" ref="E5:E61" si="0">D5-C5</f>
        <v>-231579.72050000005</v>
      </c>
    </row>
    <row r="6" spans="1:5">
      <c r="A6" s="17" t="s">
        <v>72</v>
      </c>
      <c r="B6" s="26" t="s">
        <v>73</v>
      </c>
      <c r="C6" s="18">
        <v>1201905.5884700001</v>
      </c>
      <c r="D6" s="18">
        <v>1019017.32093</v>
      </c>
      <c r="E6" s="18">
        <f t="shared" si="0"/>
        <v>-182888.26754000003</v>
      </c>
    </row>
    <row r="7" spans="1:5">
      <c r="A7" s="17" t="s">
        <v>74</v>
      </c>
      <c r="B7" s="26" t="s">
        <v>75</v>
      </c>
      <c r="C7" s="18">
        <v>1201905.5884700001</v>
      </c>
      <c r="D7" s="18">
        <v>1019017.32093</v>
      </c>
      <c r="E7" s="18">
        <f t="shared" si="0"/>
        <v>-182888.26754000003</v>
      </c>
    </row>
    <row r="8" spans="1:5">
      <c r="A8" s="19"/>
      <c r="B8" s="27" t="s">
        <v>76</v>
      </c>
      <c r="C8" s="31">
        <v>620733.45584760699</v>
      </c>
      <c r="D8" s="31">
        <v>521650.50569428009</v>
      </c>
      <c r="E8" s="31">
        <f t="shared" si="0"/>
        <v>-99082.950153326907</v>
      </c>
    </row>
    <row r="9" spans="1:5" ht="72.75">
      <c r="A9" s="17" t="s">
        <v>77</v>
      </c>
      <c r="B9" s="26" t="s">
        <v>78</v>
      </c>
      <c r="C9" s="18">
        <v>1024842.9428</v>
      </c>
      <c r="D9" s="18">
        <v>903240.27225000004</v>
      </c>
      <c r="E9" s="18">
        <f t="shared" si="0"/>
        <v>-121602.67054999992</v>
      </c>
    </row>
    <row r="10" spans="1:5" ht="108.75">
      <c r="A10" s="17" t="s">
        <v>79</v>
      </c>
      <c r="B10" s="26" t="s">
        <v>80</v>
      </c>
      <c r="C10" s="18">
        <v>1466.2852600000001</v>
      </c>
      <c r="D10" s="18">
        <v>-29.957909999999998</v>
      </c>
      <c r="E10" s="18">
        <f t="shared" si="0"/>
        <v>-1496.2431700000002</v>
      </c>
    </row>
    <row r="11" spans="1:5" ht="48.75">
      <c r="A11" s="17" t="s">
        <v>81</v>
      </c>
      <c r="B11" s="26" t="s">
        <v>82</v>
      </c>
      <c r="C11" s="18">
        <v>5829.7769200000002</v>
      </c>
      <c r="D11" s="18">
        <v>180.20219</v>
      </c>
      <c r="E11" s="18">
        <f t="shared" si="0"/>
        <v>-5649.5747300000003</v>
      </c>
    </row>
    <row r="12" spans="1:5" ht="84.75">
      <c r="A12" s="17" t="s">
        <v>83</v>
      </c>
      <c r="B12" s="26" t="s">
        <v>84</v>
      </c>
      <c r="C12" s="18">
        <v>2463.1946800000001</v>
      </c>
      <c r="D12" s="18">
        <v>2858.5697799999998</v>
      </c>
      <c r="E12" s="18">
        <f t="shared" si="0"/>
        <v>395.37509999999975</v>
      </c>
    </row>
    <row r="13" spans="1:5" ht="48.75">
      <c r="A13" s="17" t="s">
        <v>174</v>
      </c>
      <c r="B13" s="28" t="s">
        <v>175</v>
      </c>
      <c r="C13" s="18">
        <v>3.0077199999999999</v>
      </c>
      <c r="D13" s="18"/>
      <c r="E13" s="18">
        <f t="shared" si="0"/>
        <v>-3.0077199999999999</v>
      </c>
    </row>
    <row r="14" spans="1:5" ht="36.75">
      <c r="A14" s="17" t="s">
        <v>85</v>
      </c>
      <c r="B14" s="26" t="s">
        <v>86</v>
      </c>
      <c r="C14" s="18">
        <v>167300.38618</v>
      </c>
      <c r="D14" s="18">
        <v>50814.396240000002</v>
      </c>
      <c r="E14" s="18">
        <f t="shared" si="0"/>
        <v>-116485.98994</v>
      </c>
    </row>
    <row r="15" spans="1:5" ht="96.75">
      <c r="A15" s="17" t="s">
        <v>180</v>
      </c>
      <c r="B15" s="26" t="s">
        <v>181</v>
      </c>
      <c r="C15" s="18">
        <v>0</v>
      </c>
      <c r="D15" s="18">
        <v>2.25041</v>
      </c>
      <c r="E15" s="18">
        <f t="shared" si="0"/>
        <v>2.25041</v>
      </c>
    </row>
    <row r="16" spans="1:5" ht="48.75">
      <c r="A16" s="17" t="s">
        <v>182</v>
      </c>
      <c r="B16" s="26" t="s">
        <v>183</v>
      </c>
      <c r="C16" s="18">
        <v>0</v>
      </c>
      <c r="D16" s="18">
        <v>14598.224190000001</v>
      </c>
      <c r="E16" s="18">
        <f t="shared" si="0"/>
        <v>14598.224190000001</v>
      </c>
    </row>
    <row r="17" spans="1:5" ht="48.75">
      <c r="A17" s="17" t="s">
        <v>184</v>
      </c>
      <c r="B17" s="26" t="s">
        <v>185</v>
      </c>
      <c r="C17" s="18">
        <v>0</v>
      </c>
      <c r="D17" s="18">
        <v>47353.36378</v>
      </c>
      <c r="E17" s="18">
        <f t="shared" si="0"/>
        <v>47353.36378</v>
      </c>
    </row>
    <row r="18" spans="1:5" ht="24.75">
      <c r="A18" s="17" t="s">
        <v>87</v>
      </c>
      <c r="B18" s="26" t="s">
        <v>88</v>
      </c>
      <c r="C18" s="18">
        <v>12244.13055</v>
      </c>
      <c r="D18" s="18">
        <v>13783.87227</v>
      </c>
      <c r="E18" s="18">
        <f t="shared" si="0"/>
        <v>1539.74172</v>
      </c>
    </row>
    <row r="19" spans="1:5" ht="72.75">
      <c r="A19" s="17" t="s">
        <v>89</v>
      </c>
      <c r="B19" s="26" t="s">
        <v>90</v>
      </c>
      <c r="C19" s="18">
        <v>5880.3014300000004</v>
      </c>
      <c r="D19" s="18">
        <v>7086.0087400000002</v>
      </c>
      <c r="E19" s="18">
        <f t="shared" si="0"/>
        <v>1205.7073099999998</v>
      </c>
    </row>
    <row r="20" spans="1:5" ht="84.75">
      <c r="A20" s="17" t="s">
        <v>91</v>
      </c>
      <c r="B20" s="26" t="s">
        <v>92</v>
      </c>
      <c r="C20" s="18">
        <v>37.679519999999997</v>
      </c>
      <c r="D20" s="18">
        <v>29.081980000000001</v>
      </c>
      <c r="E20" s="18">
        <f t="shared" si="0"/>
        <v>-8.5975399999999951</v>
      </c>
    </row>
    <row r="21" spans="1:5" ht="72.75">
      <c r="A21" s="17" t="s">
        <v>93</v>
      </c>
      <c r="B21" s="26" t="s">
        <v>94</v>
      </c>
      <c r="C21" s="18">
        <v>7115.0676700000004</v>
      </c>
      <c r="D21" s="18">
        <v>7576.8169200000002</v>
      </c>
      <c r="E21" s="18">
        <f t="shared" si="0"/>
        <v>461.74924999999985</v>
      </c>
    </row>
    <row r="22" spans="1:5" ht="72.75">
      <c r="A22" s="17" t="s">
        <v>95</v>
      </c>
      <c r="B22" s="26" t="s">
        <v>96</v>
      </c>
      <c r="C22" s="18">
        <v>-788.91806999999994</v>
      </c>
      <c r="D22" s="18">
        <v>-908.03536999999994</v>
      </c>
      <c r="E22" s="18">
        <f t="shared" si="0"/>
        <v>-119.1173</v>
      </c>
    </row>
    <row r="23" spans="1:5">
      <c r="A23" s="17" t="s">
        <v>97</v>
      </c>
      <c r="B23" s="26" t="s">
        <v>98</v>
      </c>
      <c r="C23" s="18">
        <v>169992.94146</v>
      </c>
      <c r="D23" s="18">
        <v>121756.37175999999</v>
      </c>
      <c r="E23" s="18">
        <f t="shared" si="0"/>
        <v>-48236.569700000007</v>
      </c>
    </row>
    <row r="24" spans="1:5" ht="24.75">
      <c r="A24" s="17" t="s">
        <v>99</v>
      </c>
      <c r="B24" s="26" t="s">
        <v>100</v>
      </c>
      <c r="C24" s="18">
        <v>133100.56206</v>
      </c>
      <c r="D24" s="18">
        <v>123177.55919</v>
      </c>
      <c r="E24" s="18">
        <f t="shared" si="0"/>
        <v>-9923.0028699999966</v>
      </c>
    </row>
    <row r="25" spans="1:5" ht="24.75">
      <c r="A25" s="17" t="s">
        <v>101</v>
      </c>
      <c r="B25" s="26" t="s">
        <v>102</v>
      </c>
      <c r="C25" s="18">
        <v>538.57884999999999</v>
      </c>
      <c r="D25" s="18">
        <v>-3645.6271700000002</v>
      </c>
      <c r="E25" s="18">
        <f t="shared" si="0"/>
        <v>-4184.2060200000005</v>
      </c>
    </row>
    <row r="26" spans="1:5">
      <c r="A26" s="17" t="s">
        <v>103</v>
      </c>
      <c r="B26" s="26" t="s">
        <v>104</v>
      </c>
      <c r="C26" s="18">
        <v>48.691009999999999</v>
      </c>
      <c r="D26" s="18">
        <v>23.24567</v>
      </c>
      <c r="E26" s="18">
        <f t="shared" si="0"/>
        <v>-25.445339999999998</v>
      </c>
    </row>
    <row r="27" spans="1:5" ht="24.75">
      <c r="A27" s="17" t="s">
        <v>105</v>
      </c>
      <c r="B27" s="26" t="s">
        <v>106</v>
      </c>
      <c r="C27" s="18">
        <v>36305.109539999998</v>
      </c>
      <c r="D27" s="18">
        <v>2201.19407</v>
      </c>
      <c r="E27" s="18">
        <f t="shared" si="0"/>
        <v>-34103.91547</v>
      </c>
    </row>
    <row r="28" spans="1:5">
      <c r="A28" s="17" t="s">
        <v>107</v>
      </c>
      <c r="B28" s="26" t="s">
        <v>108</v>
      </c>
      <c r="C28" s="18">
        <v>343464.66025999998</v>
      </c>
      <c r="D28" s="18">
        <v>343310.14857000002</v>
      </c>
      <c r="E28" s="18">
        <f t="shared" si="0"/>
        <v>-154.51168999995571</v>
      </c>
    </row>
    <row r="29" spans="1:5">
      <c r="A29" s="17" t="s">
        <v>109</v>
      </c>
      <c r="B29" s="26" t="s">
        <v>110</v>
      </c>
      <c r="C29" s="18">
        <v>14098.777599999999</v>
      </c>
      <c r="D29" s="18">
        <v>11767.17863</v>
      </c>
      <c r="E29" s="18">
        <f t="shared" si="0"/>
        <v>-2331.5989699999991</v>
      </c>
    </row>
    <row r="30" spans="1:5">
      <c r="A30" s="17" t="s">
        <v>111</v>
      </c>
      <c r="B30" s="26" t="s">
        <v>112</v>
      </c>
      <c r="C30" s="18">
        <v>3424.1234199999999</v>
      </c>
      <c r="D30" s="18">
        <v>3781.9002099999998</v>
      </c>
      <c r="E30" s="18">
        <f t="shared" si="0"/>
        <v>357.77678999999989</v>
      </c>
    </row>
    <row r="31" spans="1:5">
      <c r="A31" s="17" t="s">
        <v>113</v>
      </c>
      <c r="B31" s="26" t="s">
        <v>114</v>
      </c>
      <c r="C31" s="18">
        <v>325941.75923999998</v>
      </c>
      <c r="D31" s="18">
        <v>327761.06972999999</v>
      </c>
      <c r="E31" s="18">
        <f t="shared" si="0"/>
        <v>1819.3104900000035</v>
      </c>
    </row>
    <row r="32" spans="1:5">
      <c r="A32" s="17" t="s">
        <v>115</v>
      </c>
      <c r="B32" s="26" t="s">
        <v>116</v>
      </c>
      <c r="C32" s="18">
        <v>24869.420190000001</v>
      </c>
      <c r="D32" s="18">
        <v>23029.3069</v>
      </c>
      <c r="E32" s="18">
        <f t="shared" si="0"/>
        <v>-1840.1132900000011</v>
      </c>
    </row>
    <row r="33" spans="1:5">
      <c r="A33" s="17"/>
      <c r="B33" s="26" t="s">
        <v>117</v>
      </c>
      <c r="C33" s="18">
        <v>305183.82939000003</v>
      </c>
      <c r="D33" s="18">
        <v>317469.97739000001</v>
      </c>
      <c r="E33" s="18">
        <f t="shared" si="0"/>
        <v>12286.147999999986</v>
      </c>
    </row>
    <row r="34" spans="1:5" ht="36.75">
      <c r="A34" s="17" t="s">
        <v>118</v>
      </c>
      <c r="B34" s="26" t="s">
        <v>119</v>
      </c>
      <c r="C34" s="18">
        <v>106809.71046</v>
      </c>
      <c r="D34" s="18">
        <v>96104.617230000003</v>
      </c>
      <c r="E34" s="18">
        <f t="shared" si="0"/>
        <v>-10705.093229999999</v>
      </c>
    </row>
    <row r="35" spans="1:5" ht="84.75">
      <c r="A35" s="17" t="s">
        <v>120</v>
      </c>
      <c r="B35" s="26" t="s">
        <v>121</v>
      </c>
      <c r="C35" s="18">
        <v>93637.356109999993</v>
      </c>
      <c r="D35" s="18">
        <v>77544.566730000006</v>
      </c>
      <c r="E35" s="18">
        <f t="shared" si="0"/>
        <v>-16092.789379999987</v>
      </c>
    </row>
    <row r="36" spans="1:5" ht="72.75">
      <c r="A36" s="17" t="s">
        <v>122</v>
      </c>
      <c r="B36" s="26" t="s">
        <v>123</v>
      </c>
      <c r="C36" s="18">
        <v>80610.75013</v>
      </c>
      <c r="D36" s="18">
        <v>61240.754809999999</v>
      </c>
      <c r="E36" s="18">
        <f t="shared" si="0"/>
        <v>-19369.995320000002</v>
      </c>
    </row>
    <row r="37" spans="1:5" ht="36.75">
      <c r="A37" s="17" t="s">
        <v>124</v>
      </c>
      <c r="B37" s="26" t="s">
        <v>125</v>
      </c>
      <c r="C37" s="18">
        <v>13026.60598</v>
      </c>
      <c r="D37" s="18">
        <v>16303.79192</v>
      </c>
      <c r="E37" s="18">
        <f t="shared" si="0"/>
        <v>3277.1859399999994</v>
      </c>
    </row>
    <row r="38" spans="1:5" ht="108.75">
      <c r="A38" s="17" t="s">
        <v>126</v>
      </c>
      <c r="B38" s="26" t="s">
        <v>127</v>
      </c>
      <c r="C38" s="18">
        <v>0</v>
      </c>
      <c r="D38" s="18">
        <v>0</v>
      </c>
      <c r="E38" s="18">
        <f t="shared" si="0"/>
        <v>0</v>
      </c>
    </row>
    <row r="39" spans="1:5" ht="24.75">
      <c r="A39" s="17" t="s">
        <v>128</v>
      </c>
      <c r="B39" s="26" t="s">
        <v>129</v>
      </c>
      <c r="C39" s="18">
        <v>375.5</v>
      </c>
      <c r="D39" s="18">
        <v>0</v>
      </c>
      <c r="E39" s="18">
        <f t="shared" si="0"/>
        <v>-375.5</v>
      </c>
    </row>
    <row r="40" spans="1:5" ht="72.75">
      <c r="A40" s="17" t="s">
        <v>130</v>
      </c>
      <c r="B40" s="26" t="s">
        <v>131</v>
      </c>
      <c r="C40" s="18">
        <v>12796.85435</v>
      </c>
      <c r="D40" s="18">
        <v>18560.050500000001</v>
      </c>
      <c r="E40" s="18">
        <f t="shared" si="0"/>
        <v>5763.1961500000016</v>
      </c>
    </row>
    <row r="41" spans="1:5" ht="24.75">
      <c r="A41" s="17" t="s">
        <v>132</v>
      </c>
      <c r="B41" s="26" t="s">
        <v>133</v>
      </c>
      <c r="C41" s="18">
        <v>21015.830279999998</v>
      </c>
      <c r="D41" s="18">
        <v>12084.13162</v>
      </c>
      <c r="E41" s="18">
        <f t="shared" si="0"/>
        <v>-8931.6986599999982</v>
      </c>
    </row>
    <row r="42" spans="1:5" ht="24.75">
      <c r="A42" s="17" t="s">
        <v>134</v>
      </c>
      <c r="B42" s="26" t="s">
        <v>135</v>
      </c>
      <c r="C42" s="18">
        <v>155354.35526000001</v>
      </c>
      <c r="D42" s="18">
        <v>178975.08171</v>
      </c>
      <c r="E42" s="18">
        <f t="shared" si="0"/>
        <v>23620.726449999987</v>
      </c>
    </row>
    <row r="43" spans="1:5" ht="24.75">
      <c r="A43" s="17" t="s">
        <v>136</v>
      </c>
      <c r="B43" s="26" t="s">
        <v>137</v>
      </c>
      <c r="C43" s="18">
        <v>8781.1937899999994</v>
      </c>
      <c r="D43" s="18">
        <v>12556.917149999999</v>
      </c>
      <c r="E43" s="18">
        <f t="shared" si="0"/>
        <v>3775.72336</v>
      </c>
    </row>
    <row r="44" spans="1:5">
      <c r="A44" s="17" t="s">
        <v>138</v>
      </c>
      <c r="B44" s="26" t="s">
        <v>139</v>
      </c>
      <c r="C44" s="18"/>
      <c r="D44" s="18">
        <v>472.911</v>
      </c>
      <c r="E44" s="18">
        <f t="shared" si="0"/>
        <v>472.911</v>
      </c>
    </row>
    <row r="45" spans="1:5" ht="72.75">
      <c r="A45" s="17" t="s">
        <v>140</v>
      </c>
      <c r="B45" s="26" t="s">
        <v>141</v>
      </c>
      <c r="C45" s="18">
        <v>3661.59467</v>
      </c>
      <c r="D45" s="18">
        <v>4058.0186699999999</v>
      </c>
      <c r="E45" s="18">
        <f t="shared" si="0"/>
        <v>396.42399999999998</v>
      </c>
    </row>
    <row r="46" spans="1:5" ht="24.75">
      <c r="A46" s="17" t="s">
        <v>142</v>
      </c>
      <c r="B46" s="26" t="s">
        <v>143</v>
      </c>
      <c r="C46" s="18">
        <v>5119.5991199999999</v>
      </c>
      <c r="D46" s="18">
        <v>8025.9874799999998</v>
      </c>
      <c r="E46" s="18">
        <f t="shared" si="0"/>
        <v>2906.3883599999999</v>
      </c>
    </row>
    <row r="47" spans="1:5">
      <c r="A47" s="17" t="s">
        <v>144</v>
      </c>
      <c r="B47" s="26" t="s">
        <v>145</v>
      </c>
      <c r="C47" s="18">
        <v>12265.308370000001</v>
      </c>
      <c r="D47" s="18">
        <v>17124.627420000001</v>
      </c>
      <c r="E47" s="18">
        <f t="shared" si="0"/>
        <v>4859.3190500000001</v>
      </c>
    </row>
    <row r="48" spans="1:5">
      <c r="A48" s="17" t="s">
        <v>146</v>
      </c>
      <c r="B48" s="26" t="s">
        <v>147</v>
      </c>
      <c r="C48" s="18">
        <v>957.43123000000003</v>
      </c>
      <c r="D48" s="18">
        <v>624.60226</v>
      </c>
      <c r="E48" s="18">
        <f t="shared" si="0"/>
        <v>-332.82897000000003</v>
      </c>
    </row>
    <row r="49" spans="1:5" ht="24.75">
      <c r="A49" s="17" t="s">
        <v>148</v>
      </c>
      <c r="B49" s="26" t="s">
        <v>149</v>
      </c>
      <c r="C49" s="18">
        <v>237.90412000000001</v>
      </c>
      <c r="D49" s="18">
        <v>235.85</v>
      </c>
      <c r="E49" s="18">
        <f t="shared" si="0"/>
        <v>-2.0541200000000117</v>
      </c>
    </row>
    <row r="50" spans="1:5">
      <c r="A50" s="17" t="s">
        <v>150</v>
      </c>
      <c r="B50" s="26" t="s">
        <v>151</v>
      </c>
      <c r="C50" s="18">
        <v>3840477.74242</v>
      </c>
      <c r="D50" s="18">
        <v>4015272.8709</v>
      </c>
      <c r="E50" s="18">
        <f t="shared" si="0"/>
        <v>174795.12847999996</v>
      </c>
    </row>
    <row r="51" spans="1:5" ht="36.75">
      <c r="A51" s="17" t="s">
        <v>152</v>
      </c>
      <c r="B51" s="26" t="s">
        <v>153</v>
      </c>
      <c r="C51" s="18">
        <v>3835180.5594600001</v>
      </c>
      <c r="D51" s="18">
        <v>4003576.92123</v>
      </c>
      <c r="E51" s="18">
        <f t="shared" si="0"/>
        <v>168396.36176999984</v>
      </c>
    </row>
    <row r="52" spans="1:5" ht="24.75">
      <c r="A52" s="17" t="s">
        <v>154</v>
      </c>
      <c r="B52" s="26" t="s">
        <v>155</v>
      </c>
      <c r="C52" s="18">
        <v>527743.1</v>
      </c>
      <c r="D52" s="18">
        <v>566149</v>
      </c>
      <c r="E52" s="18">
        <f t="shared" si="0"/>
        <v>38405.900000000023</v>
      </c>
    </row>
    <row r="53" spans="1:5" ht="24.75">
      <c r="A53" s="17" t="s">
        <v>156</v>
      </c>
      <c r="B53" s="26" t="s">
        <v>157</v>
      </c>
      <c r="C53" s="18">
        <v>527743.1</v>
      </c>
      <c r="D53" s="18">
        <v>566149</v>
      </c>
      <c r="E53" s="18">
        <f t="shared" si="0"/>
        <v>38405.900000000023</v>
      </c>
    </row>
    <row r="54" spans="1:5" ht="24.75" hidden="1">
      <c r="A54" s="17" t="s">
        <v>158</v>
      </c>
      <c r="B54" s="26" t="s">
        <v>159</v>
      </c>
      <c r="C54" s="18"/>
      <c r="D54" s="18"/>
      <c r="E54" s="18">
        <f t="shared" si="0"/>
        <v>0</v>
      </c>
    </row>
    <row r="55" spans="1:5" ht="24.75">
      <c r="A55" s="17" t="s">
        <v>160</v>
      </c>
      <c r="B55" s="26" t="s">
        <v>161</v>
      </c>
      <c r="C55" s="18">
        <v>174489.44628999999</v>
      </c>
      <c r="D55" s="18">
        <v>465419.09748</v>
      </c>
      <c r="E55" s="18">
        <f t="shared" si="0"/>
        <v>290929.65119</v>
      </c>
    </row>
    <row r="56" spans="1:5" ht="24.75">
      <c r="A56" s="17" t="s">
        <v>162</v>
      </c>
      <c r="B56" s="26" t="s">
        <v>163</v>
      </c>
      <c r="C56" s="18">
        <v>2044652.6165499999</v>
      </c>
      <c r="D56" s="18">
        <v>2576785.66976</v>
      </c>
      <c r="E56" s="18">
        <f t="shared" si="0"/>
        <v>532133.05321000004</v>
      </c>
    </row>
    <row r="57" spans="1:5">
      <c r="A57" s="17" t="s">
        <v>164</v>
      </c>
      <c r="B57" s="26" t="s">
        <v>165</v>
      </c>
      <c r="C57" s="18">
        <v>1088295.39662</v>
      </c>
      <c r="D57" s="18">
        <v>395223.15399000002</v>
      </c>
      <c r="E57" s="18">
        <f t="shared" si="0"/>
        <v>-693072.24262999999</v>
      </c>
    </row>
    <row r="58" spans="1:5">
      <c r="A58" s="17" t="s">
        <v>166</v>
      </c>
      <c r="B58" s="26" t="s">
        <v>167</v>
      </c>
      <c r="C58" s="18">
        <v>9585.9537099999998</v>
      </c>
      <c r="D58" s="18">
        <v>11742.741040000001</v>
      </c>
      <c r="E58" s="18">
        <f t="shared" si="0"/>
        <v>2156.787330000001</v>
      </c>
    </row>
    <row r="59" spans="1:5" ht="24.75">
      <c r="A59" s="17" t="s">
        <v>168</v>
      </c>
      <c r="B59" s="26" t="s">
        <v>169</v>
      </c>
      <c r="C59" s="18">
        <v>9585.9537099999998</v>
      </c>
      <c r="D59" s="18">
        <v>11742.741040000001</v>
      </c>
      <c r="E59" s="18">
        <f t="shared" si="0"/>
        <v>2156.787330000001</v>
      </c>
    </row>
    <row r="60" spans="1:5" ht="36.75">
      <c r="A60" s="17" t="s">
        <v>170</v>
      </c>
      <c r="B60" s="26" t="s">
        <v>171</v>
      </c>
      <c r="C60" s="18">
        <v>-4288.7707499999997</v>
      </c>
      <c r="D60" s="18">
        <v>-46.791370000000001</v>
      </c>
      <c r="E60" s="18">
        <f t="shared" si="0"/>
        <v>4241.9793799999998</v>
      </c>
    </row>
    <row r="61" spans="1:5">
      <c r="A61" s="20" t="s">
        <v>172</v>
      </c>
      <c r="B61" s="29"/>
      <c r="C61" s="21">
        <v>5898138.31274</v>
      </c>
      <c r="D61" s="21">
        <v>5853639.8687199997</v>
      </c>
      <c r="E61" s="21">
        <f t="shared" si="0"/>
        <v>-44498.444020000286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расходы</vt:lpstr>
      <vt:lpstr>доходы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Лошкова</cp:lastModifiedBy>
  <dcterms:created xsi:type="dcterms:W3CDTF">2022-04-13T03:15:10Z</dcterms:created>
  <dcterms:modified xsi:type="dcterms:W3CDTF">2023-04-13T08:51:27Z</dcterms:modified>
</cp:coreProperties>
</file>