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305" yWindow="0" windowWidth="11910" windowHeight="12195" activeTab="1"/>
  </bookViews>
  <sheets>
    <sheet name="расходы" sheetId="1" r:id="rId1"/>
    <sheet name="доходы" sheetId="2" r:id="rId2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4"/>
  <c r="E5" i="2" l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7"/>
  <c r="E48"/>
  <c r="E4"/>
</calcChain>
</file>

<file path=xl/sharedStrings.xml><?xml version="1.0" encoding="utf-8"?>
<sst xmlns="http://schemas.openxmlformats.org/spreadsheetml/2006/main" count="239" uniqueCount="160">
  <si>
    <t>тыс. руб.</t>
  </si>
  <si>
    <t>Наименование</t>
  </si>
  <si>
    <t>Раз_x000D_
дел</t>
  </si>
  <si>
    <t>Под_x000D_
раз_x000D_
дел</t>
  </si>
  <si>
    <t>отклонение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</si>
  <si>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</si>
  <si>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</si>
  <si>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</si>
  <si>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</si>
  <si>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</si>
  <si>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</si>
  <si>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</si>
  <si>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</si>
  <si>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</si>
  <si>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</si>
  <si>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</si>
  <si>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</si>
  <si>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</si>
  <si>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</si>
  <si>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</si>
  <si>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</si>
  <si>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</si>
  <si>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</si>
  <si>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</si>
  <si>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</si>
  <si>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</si>
  <si>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</si>
  <si>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</si>
  <si>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</si>
  <si>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</si>
  <si>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</si>
  <si>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</si>
  <si>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</si>
  <si>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</si>
  <si>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</si>
  <si>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</si>
  <si>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</si>
  <si>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</si>
  <si>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</si>
  <si>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</si>
  <si>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</si>
  <si>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</si>
  <si>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</si>
  <si>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</si>
  <si>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</si>
  <si>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</si>
  <si>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</si>
  <si>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</si>
  <si>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</si>
  <si>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</si>
  <si>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</si>
  <si>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</si>
  <si>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</si>
  <si>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</si>
  <si>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</si>
  <si>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</si>
  <si>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</si>
  <si>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</si>
  <si>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</si>
  <si>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</si>
  <si>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</si>
  <si>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</si>
  <si>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</si>
  <si>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</si>
  <si>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</si>
  <si>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</si>
  <si>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</si>
  <si>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</si>
  <si>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</si>
  <si>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</si>
  <si>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</si>
  <si>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</si>
  <si>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</si>
  <si>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Доп. НДФЛ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</si>
  <si>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</si>
  <si>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</si>
  <si>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</si>
  <si>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</si>
  <si>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</si>
  <si>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</si>
  <si>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</si>
  <si>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</si>
  <si>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</si>
  <si>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</si>
  <si>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</si>
  <si>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</si>
  <si>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</si>
  <si>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</si>
  <si>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</si>
  <si>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</si>
  <si>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</si>
  <si>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</si>
  <si>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</si>
  <si>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</si>
  <si>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</si>
  <si>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</si>
  <si>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</si>
  <si>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</si>
  <si>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</si>
  <si>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</si>
  <si>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</si>
  <si>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</si>
  <si>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</si>
  <si>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</si>
  <si>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</si>
  <si>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</si>
  <si>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</si>
  <si>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</si>
  <si>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</si>
  <si>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</si>
  <si>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</si>
  <si>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</si>
  <si>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</si>
  <si>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</si>
  <si>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</si>
  <si>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</si>
  <si>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</si>
  <si>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000 1 14 01000 00 0000 000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</si>
  <si>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</si>
  <si>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</si>
  <si>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</si>
  <si>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</si>
  <si>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</si>
  <si>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</si>
  <si>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</si>
  <si>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</si>
  <si>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</si>
  <si>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000 1 17 15020 04 0000 000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</si>
  <si>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</si>
  <si>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</si>
  <si>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</si>
  <si>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</si>
  <si>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</si>
  <si>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</si>
  <si>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</si>
  <si>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000 2 02 15001 04 0000 000</t>
  </si>
  <si>
    <t>Дотации бюджетам городских округов на выравнивание бюджетной обеспеченности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</si>
  <si>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</si>
  <si>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</si>
  <si>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</si>
  <si>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</si>
  <si>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</si>
  <si>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</si>
  <si>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</si>
  <si>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</si>
  <si>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000 2 07 04050 04 0000 000</t>
  </si>
  <si>
    <t>Прочие безвозмездные поступления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</si>
  <si>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</si>
  <si>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</si>
  <si>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</si>
  <si>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Исполнено на 31. 03.2023 год</t>
  </si>
  <si>
    <t>Исполнено на 31.03. 2023 год</t>
  </si>
  <si>
    <t>Исполнено на 31. 03.2024 год</t>
  </si>
  <si>
    <t>Другие вопросы в области национальной безопасности и правоохранительной деятельности</t>
  </si>
  <si>
    <t>14</t>
  </si>
  <si>
    <t>Сравнительная информация о расходах бюджета Новокузнецкого городского округа  за 1 квартал 2023 года и за 1 квартал 2024 года</t>
  </si>
  <si>
    <t>Сравнительная информация о доходах бюджета Новокузнецкого городского округа  за 1 квартал 2023 года и за 1 квартал 2024 года</t>
  </si>
  <si>
    <t>Исполнено на 31.03. 2024 год</t>
  </si>
  <si>
    <t>000 2 18 00000 00 0000 000</t>
  </si>
  <si>
    <t>Доходы бюджетов субъектов РФ от возврата остатков субсидий,субвенций и иных межбюджетных трансфертов</t>
  </si>
</sst>
</file>

<file path=xl/styles.xml><?xml version="1.0" encoding="utf-8"?>
<styleSheet xmlns="http://schemas.openxmlformats.org/spreadsheetml/2006/main">
  <numFmts count="3">
    <numFmt numFmtId="164" formatCode="[$-FC19]d\ mmmm\ yyyy\ &quot;г.&quot;"/>
    <numFmt numFmtId="165" formatCode="###,##0.0"/>
    <numFmt numFmtId="166" formatCode="#,##0.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0" fontId="2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6" fontId="1" fillId="0" borderId="1" xfId="0" applyNumberFormat="1" applyFont="1" applyBorder="1" applyAlignment="1">
      <alignment horizontal="right"/>
    </xf>
    <xf numFmtId="0" fontId="1" fillId="0" borderId="0" xfId="0" applyFont="1" applyFill="1" applyAlignment="1"/>
    <xf numFmtId="49" fontId="3" fillId="0" borderId="2" xfId="0" applyNumberFormat="1" applyFont="1" applyFill="1" applyBorder="1"/>
    <xf numFmtId="166" fontId="3" fillId="0" borderId="2" xfId="0" applyNumberFormat="1" applyFont="1" applyFill="1" applyBorder="1"/>
    <xf numFmtId="49" fontId="3" fillId="2" borderId="2" xfId="0" applyNumberFormat="1" applyFont="1" applyFill="1" applyBorder="1"/>
    <xf numFmtId="49" fontId="3" fillId="3" borderId="2" xfId="0" applyNumberFormat="1" applyFont="1" applyFill="1" applyBorder="1"/>
    <xf numFmtId="166" fontId="3" fillId="3" borderId="2" xfId="0" applyNumberFormat="1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2" borderId="2" xfId="0" applyNumberFormat="1" applyFont="1" applyFill="1" applyBorder="1" applyAlignment="1">
      <alignment wrapText="1"/>
    </xf>
    <xf numFmtId="0" fontId="3" fillId="3" borderId="2" xfId="0" applyNumberFormat="1" applyFont="1" applyFill="1" applyBorder="1" applyAlignment="1">
      <alignment wrapText="1"/>
    </xf>
    <xf numFmtId="166" fontId="3" fillId="2" borderId="2" xfId="0" applyNumberFormat="1" applyFont="1" applyFill="1" applyBorder="1"/>
    <xf numFmtId="0" fontId="1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activeCell="A2" sqref="A2"/>
    </sheetView>
  </sheetViews>
  <sheetFormatPr defaultRowHeight="12.75"/>
  <cols>
    <col min="1" max="1" width="70.7109375" style="3" customWidth="1"/>
    <col min="2" max="2" width="10.7109375" style="4" customWidth="1"/>
    <col min="3" max="3" width="10.140625" style="4" customWidth="1"/>
    <col min="4" max="5" width="13.85546875" style="1" customWidth="1"/>
    <col min="6" max="6" width="12.28515625" style="1" customWidth="1"/>
    <col min="7" max="16384" width="9.140625" style="2"/>
  </cols>
  <sheetData>
    <row r="1" spans="1:6">
      <c r="A1" s="35" t="s">
        <v>155</v>
      </c>
      <c r="B1" s="35"/>
      <c r="C1" s="35"/>
      <c r="D1" s="35"/>
      <c r="E1" s="35"/>
      <c r="F1" s="35"/>
    </row>
    <row r="2" spans="1:6">
      <c r="F2" s="1" t="s">
        <v>0</v>
      </c>
    </row>
    <row r="3" spans="1:6" s="6" customFormat="1" ht="38.25">
      <c r="A3" s="5" t="s">
        <v>1</v>
      </c>
      <c r="B3" s="5" t="s">
        <v>2</v>
      </c>
      <c r="C3" s="5" t="s">
        <v>3</v>
      </c>
      <c r="D3" s="5" t="s">
        <v>150</v>
      </c>
      <c r="E3" s="5" t="s">
        <v>152</v>
      </c>
      <c r="F3" s="5" t="s">
        <v>4</v>
      </c>
    </row>
    <row r="4" spans="1:6" s="11" customFormat="1">
      <c r="A4" s="7" t="s">
        <v>5</v>
      </c>
      <c r="B4" s="8" t="s">
        <v>6</v>
      </c>
      <c r="C4" s="8" t="s">
        <v>7</v>
      </c>
      <c r="D4" s="9">
        <v>153123.2267</v>
      </c>
      <c r="E4" s="34">
        <v>171894.7568</v>
      </c>
      <c r="F4" s="10">
        <f>E4-D4</f>
        <v>18771.530100000004</v>
      </c>
    </row>
    <row r="5" spans="1:6" ht="25.5">
      <c r="A5" s="12" t="s">
        <v>8</v>
      </c>
      <c r="B5" s="13" t="s">
        <v>6</v>
      </c>
      <c r="C5" s="13" t="s">
        <v>9</v>
      </c>
      <c r="D5" s="14">
        <v>1120.4011</v>
      </c>
      <c r="E5" s="33">
        <v>1444.0451</v>
      </c>
      <c r="F5" s="15">
        <f t="shared" ref="F5:F49" si="0">E5-D5</f>
        <v>323.64400000000001</v>
      </c>
    </row>
    <row r="6" spans="1:6" ht="25.5">
      <c r="A6" s="12" t="s">
        <v>10</v>
      </c>
      <c r="B6" s="13" t="s">
        <v>6</v>
      </c>
      <c r="C6" s="13" t="s">
        <v>11</v>
      </c>
      <c r="D6" s="14">
        <v>3093.2824000000001</v>
      </c>
      <c r="E6" s="33">
        <v>3224.4353999999998</v>
      </c>
      <c r="F6" s="15">
        <f t="shared" si="0"/>
        <v>131.15299999999979</v>
      </c>
    </row>
    <row r="7" spans="1:6" ht="38.25">
      <c r="A7" s="12" t="s">
        <v>12</v>
      </c>
      <c r="B7" s="13" t="s">
        <v>6</v>
      </c>
      <c r="C7" s="13" t="s">
        <v>13</v>
      </c>
      <c r="D7" s="14">
        <v>102958.5484</v>
      </c>
      <c r="E7" s="33">
        <v>113460.5255</v>
      </c>
      <c r="F7" s="15">
        <f t="shared" si="0"/>
        <v>10501.977100000004</v>
      </c>
    </row>
    <row r="8" spans="1:6" ht="25.5">
      <c r="A8" s="12" t="s">
        <v>15</v>
      </c>
      <c r="B8" s="13" t="s">
        <v>6</v>
      </c>
      <c r="C8" s="13" t="s">
        <v>16</v>
      </c>
      <c r="D8" s="14">
        <v>16918.543900000001</v>
      </c>
      <c r="E8" s="33">
        <v>19958.545900000001</v>
      </c>
      <c r="F8" s="15">
        <f t="shared" si="0"/>
        <v>3040.0020000000004</v>
      </c>
    </row>
    <row r="9" spans="1:6">
      <c r="A9" s="12" t="s">
        <v>19</v>
      </c>
      <c r="B9" s="13" t="s">
        <v>6</v>
      </c>
      <c r="C9" s="13" t="s">
        <v>20</v>
      </c>
      <c r="D9" s="14">
        <v>29032.4509</v>
      </c>
      <c r="E9" s="33">
        <v>33807.204899999997</v>
      </c>
      <c r="F9" s="15">
        <f t="shared" si="0"/>
        <v>4774.7539999999972</v>
      </c>
    </row>
    <row r="10" spans="1:6" s="11" customFormat="1" ht="25.5">
      <c r="A10" s="7" t="s">
        <v>21</v>
      </c>
      <c r="B10" s="8" t="s">
        <v>11</v>
      </c>
      <c r="C10" s="8" t="s">
        <v>7</v>
      </c>
      <c r="D10" s="9">
        <v>64794.648500000003</v>
      </c>
      <c r="E10" s="34">
        <v>67174.2448</v>
      </c>
      <c r="F10" s="10">
        <f t="shared" si="0"/>
        <v>2379.5962999999974</v>
      </c>
    </row>
    <row r="11" spans="1:6" ht="25.5">
      <c r="A11" s="12" t="s">
        <v>22</v>
      </c>
      <c r="B11" s="13" t="s">
        <v>11</v>
      </c>
      <c r="C11" s="13" t="s">
        <v>23</v>
      </c>
      <c r="D11" s="14">
        <v>1287.1293000000001</v>
      </c>
      <c r="E11" s="33">
        <v>1965.1521</v>
      </c>
      <c r="F11" s="15">
        <f t="shared" si="0"/>
        <v>678.02279999999996</v>
      </c>
    </row>
    <row r="12" spans="1:6" ht="25.5">
      <c r="A12" s="12" t="s">
        <v>24</v>
      </c>
      <c r="B12" s="13" t="s">
        <v>11</v>
      </c>
      <c r="C12" s="13" t="s">
        <v>25</v>
      </c>
      <c r="D12" s="14">
        <v>63507.519200000002</v>
      </c>
      <c r="E12" s="33">
        <v>63217.259400000003</v>
      </c>
      <c r="F12" s="15">
        <f t="shared" si="0"/>
        <v>-290.25979999999981</v>
      </c>
    </row>
    <row r="13" spans="1:6" s="30" customFormat="1" ht="25.5">
      <c r="A13" s="31" t="s">
        <v>153</v>
      </c>
      <c r="B13" s="32" t="s">
        <v>11</v>
      </c>
      <c r="C13" s="32" t="s">
        <v>154</v>
      </c>
      <c r="D13" s="33">
        <v>0</v>
      </c>
      <c r="E13" s="33">
        <v>1991.8333</v>
      </c>
      <c r="F13" s="15">
        <f t="shared" si="0"/>
        <v>1991.8333</v>
      </c>
    </row>
    <row r="14" spans="1:6">
      <c r="A14" s="7" t="s">
        <v>26</v>
      </c>
      <c r="B14" s="8" t="s">
        <v>13</v>
      </c>
      <c r="C14" s="8" t="s">
        <v>7</v>
      </c>
      <c r="D14" s="9">
        <v>1056562.3658</v>
      </c>
      <c r="E14" s="34">
        <v>808020.73080000002</v>
      </c>
      <c r="F14" s="10">
        <f t="shared" si="0"/>
        <v>-248541.63500000001</v>
      </c>
    </row>
    <row r="15" spans="1:6">
      <c r="A15" s="12" t="s">
        <v>27</v>
      </c>
      <c r="B15" s="13" t="s">
        <v>13</v>
      </c>
      <c r="C15" s="13" t="s">
        <v>28</v>
      </c>
      <c r="D15" s="14">
        <v>918260.53040000005</v>
      </c>
      <c r="E15" s="33">
        <v>609286.03240000003</v>
      </c>
      <c r="F15" s="15">
        <f t="shared" si="0"/>
        <v>-308974.49800000002</v>
      </c>
    </row>
    <row r="16" spans="1:6">
      <c r="A16" s="12" t="s">
        <v>29</v>
      </c>
      <c r="B16" s="13" t="s">
        <v>13</v>
      </c>
      <c r="C16" s="13" t="s">
        <v>23</v>
      </c>
      <c r="D16" s="14">
        <v>123943.034</v>
      </c>
      <c r="E16" s="33">
        <v>182816.35190000001</v>
      </c>
      <c r="F16" s="15">
        <f t="shared" si="0"/>
        <v>58873.317900000009</v>
      </c>
    </row>
    <row r="17" spans="1:6" s="11" customFormat="1">
      <c r="A17" s="12" t="s">
        <v>30</v>
      </c>
      <c r="B17" s="13" t="s">
        <v>13</v>
      </c>
      <c r="C17" s="13" t="s">
        <v>31</v>
      </c>
      <c r="D17" s="14">
        <v>14358.8014</v>
      </c>
      <c r="E17" s="33">
        <v>15918.3465</v>
      </c>
      <c r="F17" s="15">
        <f t="shared" si="0"/>
        <v>1559.5450999999994</v>
      </c>
    </row>
    <row r="18" spans="1:6">
      <c r="A18" s="7" t="s">
        <v>32</v>
      </c>
      <c r="B18" s="8" t="s">
        <v>14</v>
      </c>
      <c r="C18" s="8" t="s">
        <v>7</v>
      </c>
      <c r="D18" s="9">
        <v>1014957.9392</v>
      </c>
      <c r="E18" s="34">
        <v>1065193.2782999999</v>
      </c>
      <c r="F18" s="10">
        <f t="shared" si="0"/>
        <v>50235.339099999866</v>
      </c>
    </row>
    <row r="19" spans="1:6">
      <c r="A19" s="12" t="s">
        <v>33</v>
      </c>
      <c r="B19" s="13" t="s">
        <v>14</v>
      </c>
      <c r="C19" s="13" t="s">
        <v>6</v>
      </c>
      <c r="D19" s="14">
        <v>83416.823900000003</v>
      </c>
      <c r="E19" s="33">
        <v>225436.31159999999</v>
      </c>
      <c r="F19" s="15">
        <f t="shared" si="0"/>
        <v>142019.4877</v>
      </c>
    </row>
    <row r="20" spans="1:6">
      <c r="A20" s="12" t="s">
        <v>34</v>
      </c>
      <c r="B20" s="13" t="s">
        <v>14</v>
      </c>
      <c r="C20" s="13" t="s">
        <v>9</v>
      </c>
      <c r="D20" s="14">
        <v>832799.63249999995</v>
      </c>
      <c r="E20" s="33">
        <v>722609.3726</v>
      </c>
      <c r="F20" s="15">
        <f t="shared" si="0"/>
        <v>-110190.25989999995</v>
      </c>
    </row>
    <row r="21" spans="1:6">
      <c r="A21" s="12" t="s">
        <v>35</v>
      </c>
      <c r="B21" s="13" t="s">
        <v>14</v>
      </c>
      <c r="C21" s="13" t="s">
        <v>11</v>
      </c>
      <c r="D21" s="14">
        <v>73549.1679</v>
      </c>
      <c r="E21" s="33">
        <v>86436.109100000001</v>
      </c>
      <c r="F21" s="15">
        <f t="shared" si="0"/>
        <v>12886.941200000001</v>
      </c>
    </row>
    <row r="22" spans="1:6" s="11" customFormat="1">
      <c r="A22" s="12" t="s">
        <v>36</v>
      </c>
      <c r="B22" s="13" t="s">
        <v>14</v>
      </c>
      <c r="C22" s="13" t="s">
        <v>14</v>
      </c>
      <c r="D22" s="14">
        <v>25192.314900000001</v>
      </c>
      <c r="E22" s="33">
        <v>30711.485000000001</v>
      </c>
      <c r="F22" s="15">
        <f t="shared" si="0"/>
        <v>5519.1700999999994</v>
      </c>
    </row>
    <row r="23" spans="1:6">
      <c r="A23" s="7" t="s">
        <v>37</v>
      </c>
      <c r="B23" s="8" t="s">
        <v>16</v>
      </c>
      <c r="C23" s="8" t="s">
        <v>7</v>
      </c>
      <c r="D23" s="9">
        <v>1663.9459999999999</v>
      </c>
      <c r="E23" s="34">
        <v>1762.8715</v>
      </c>
      <c r="F23" s="10">
        <f t="shared" si="0"/>
        <v>98.925500000000056</v>
      </c>
    </row>
    <row r="24" spans="1:6" s="11" customFormat="1">
      <c r="A24" s="12" t="s">
        <v>38</v>
      </c>
      <c r="B24" s="13" t="s">
        <v>16</v>
      </c>
      <c r="C24" s="13" t="s">
        <v>14</v>
      </c>
      <c r="D24" s="14">
        <v>1663.9459999999999</v>
      </c>
      <c r="E24" s="33">
        <v>1762.8715</v>
      </c>
      <c r="F24" s="15">
        <f t="shared" si="0"/>
        <v>98.925500000000056</v>
      </c>
    </row>
    <row r="25" spans="1:6">
      <c r="A25" s="7" t="s">
        <v>39</v>
      </c>
      <c r="B25" s="8" t="s">
        <v>17</v>
      </c>
      <c r="C25" s="8" t="s">
        <v>7</v>
      </c>
      <c r="D25" s="9">
        <v>2951344.5756000001</v>
      </c>
      <c r="E25" s="34">
        <v>2923071.3240999999</v>
      </c>
      <c r="F25" s="10">
        <f t="shared" si="0"/>
        <v>-28273.251500000246</v>
      </c>
    </row>
    <row r="26" spans="1:6">
      <c r="A26" s="12" t="s">
        <v>40</v>
      </c>
      <c r="B26" s="13" t="s">
        <v>17</v>
      </c>
      <c r="C26" s="13" t="s">
        <v>6</v>
      </c>
      <c r="D26" s="14">
        <v>1078944.2609000001</v>
      </c>
      <c r="E26" s="33">
        <v>1208422.2339999999</v>
      </c>
      <c r="F26" s="15">
        <f t="shared" si="0"/>
        <v>129477.97309999983</v>
      </c>
    </row>
    <row r="27" spans="1:6">
      <c r="A27" s="12" t="s">
        <v>41</v>
      </c>
      <c r="B27" s="13" t="s">
        <v>17</v>
      </c>
      <c r="C27" s="13" t="s">
        <v>9</v>
      </c>
      <c r="D27" s="14">
        <v>1219671.2487000001</v>
      </c>
      <c r="E27" s="33">
        <v>1239080.5386999999</v>
      </c>
      <c r="F27" s="15">
        <f t="shared" si="0"/>
        <v>19409.289999999804</v>
      </c>
    </row>
    <row r="28" spans="1:6">
      <c r="A28" s="12" t="s">
        <v>42</v>
      </c>
      <c r="B28" s="13" t="s">
        <v>17</v>
      </c>
      <c r="C28" s="13" t="s">
        <v>11</v>
      </c>
      <c r="D28" s="14">
        <v>257086.7604</v>
      </c>
      <c r="E28" s="33">
        <v>285846.43329999998</v>
      </c>
      <c r="F28" s="15">
        <f t="shared" si="0"/>
        <v>28759.672899999976</v>
      </c>
    </row>
    <row r="29" spans="1:6">
      <c r="A29" s="12" t="s">
        <v>43</v>
      </c>
      <c r="B29" s="13" t="s">
        <v>17</v>
      </c>
      <c r="C29" s="13" t="s">
        <v>14</v>
      </c>
      <c r="D29" s="14">
        <v>10731.8976</v>
      </c>
      <c r="E29" s="33">
        <v>11198.282800000001</v>
      </c>
      <c r="F29" s="15">
        <f t="shared" si="0"/>
        <v>466.38520000000062</v>
      </c>
    </row>
    <row r="30" spans="1:6">
      <c r="A30" s="12" t="s">
        <v>44</v>
      </c>
      <c r="B30" s="13" t="s">
        <v>17</v>
      </c>
      <c r="C30" s="13" t="s">
        <v>17</v>
      </c>
      <c r="D30" s="14">
        <v>943.80949999999996</v>
      </c>
      <c r="E30" s="33">
        <v>1623.9702</v>
      </c>
      <c r="F30" s="15">
        <f t="shared" si="0"/>
        <v>680.16070000000002</v>
      </c>
    </row>
    <row r="31" spans="1:6" s="11" customFormat="1">
      <c r="A31" s="12" t="s">
        <v>45</v>
      </c>
      <c r="B31" s="13" t="s">
        <v>17</v>
      </c>
      <c r="C31" s="13" t="s">
        <v>23</v>
      </c>
      <c r="D31" s="14">
        <v>383966.59850000002</v>
      </c>
      <c r="E31" s="33">
        <v>176899.8651</v>
      </c>
      <c r="F31" s="15">
        <f t="shared" si="0"/>
        <v>-207066.73340000003</v>
      </c>
    </row>
    <row r="32" spans="1:6">
      <c r="A32" s="7" t="s">
        <v>46</v>
      </c>
      <c r="B32" s="8" t="s">
        <v>28</v>
      </c>
      <c r="C32" s="8" t="s">
        <v>7</v>
      </c>
      <c r="D32" s="9">
        <v>153330.40210000001</v>
      </c>
      <c r="E32" s="34">
        <v>165266.01629999999</v>
      </c>
      <c r="F32" s="10">
        <f t="shared" si="0"/>
        <v>11935.614199999982</v>
      </c>
    </row>
    <row r="33" spans="1:6">
      <c r="A33" s="12" t="s">
        <v>47</v>
      </c>
      <c r="B33" s="13" t="s">
        <v>28</v>
      </c>
      <c r="C33" s="13" t="s">
        <v>6</v>
      </c>
      <c r="D33" s="14">
        <v>142399.52770000001</v>
      </c>
      <c r="E33" s="33">
        <v>152361.53320000001</v>
      </c>
      <c r="F33" s="15">
        <f t="shared" si="0"/>
        <v>9962.0054999999993</v>
      </c>
    </row>
    <row r="34" spans="1:6" s="11" customFormat="1">
      <c r="A34" s="12" t="s">
        <v>48</v>
      </c>
      <c r="B34" s="13" t="s">
        <v>28</v>
      </c>
      <c r="C34" s="13" t="s">
        <v>13</v>
      </c>
      <c r="D34" s="14">
        <v>10930.874400000001</v>
      </c>
      <c r="E34" s="33">
        <v>12904.483099999999</v>
      </c>
      <c r="F34" s="15">
        <f t="shared" si="0"/>
        <v>1973.6086999999989</v>
      </c>
    </row>
    <row r="35" spans="1:6">
      <c r="A35" s="7" t="s">
        <v>49</v>
      </c>
      <c r="B35" s="8" t="s">
        <v>25</v>
      </c>
      <c r="C35" s="8" t="s">
        <v>7</v>
      </c>
      <c r="D35" s="9">
        <v>475090.52720000001</v>
      </c>
      <c r="E35" s="34">
        <v>803503.22400000005</v>
      </c>
      <c r="F35" s="10">
        <f t="shared" si="0"/>
        <v>328412.69680000003</v>
      </c>
    </row>
    <row r="36" spans="1:6">
      <c r="A36" s="12" t="s">
        <v>50</v>
      </c>
      <c r="B36" s="13" t="s">
        <v>25</v>
      </c>
      <c r="C36" s="13" t="s">
        <v>6</v>
      </c>
      <c r="D36" s="14">
        <v>27271.119299999998</v>
      </c>
      <c r="E36" s="33">
        <v>35519.689100000003</v>
      </c>
      <c r="F36" s="15">
        <f t="shared" si="0"/>
        <v>8248.5698000000048</v>
      </c>
    </row>
    <row r="37" spans="1:6">
      <c r="A37" s="12" t="s">
        <v>51</v>
      </c>
      <c r="B37" s="13" t="s">
        <v>25</v>
      </c>
      <c r="C37" s="13" t="s">
        <v>9</v>
      </c>
      <c r="D37" s="14">
        <v>183257.78020000001</v>
      </c>
      <c r="E37" s="33">
        <v>196869.03630000001</v>
      </c>
      <c r="F37" s="15">
        <f t="shared" si="0"/>
        <v>13611.256099999999</v>
      </c>
    </row>
    <row r="38" spans="1:6">
      <c r="A38" s="12" t="s">
        <v>52</v>
      </c>
      <c r="B38" s="13" t="s">
        <v>25</v>
      </c>
      <c r="C38" s="13" t="s">
        <v>11</v>
      </c>
      <c r="D38" s="14">
        <v>111572.6253</v>
      </c>
      <c r="E38" s="33">
        <v>81324.559599999993</v>
      </c>
      <c r="F38" s="15">
        <f t="shared" si="0"/>
        <v>-30248.065700000006</v>
      </c>
    </row>
    <row r="39" spans="1:6">
      <c r="A39" s="12" t="s">
        <v>53</v>
      </c>
      <c r="B39" s="13" t="s">
        <v>25</v>
      </c>
      <c r="C39" s="13" t="s">
        <v>13</v>
      </c>
      <c r="D39" s="14">
        <v>73200.226800000004</v>
      </c>
      <c r="E39" s="33">
        <v>394456.28639999998</v>
      </c>
      <c r="F39" s="15">
        <f t="shared" si="0"/>
        <v>321256.05959999998</v>
      </c>
    </row>
    <row r="40" spans="1:6" s="11" customFormat="1">
      <c r="A40" s="12" t="s">
        <v>54</v>
      </c>
      <c r="B40" s="13" t="s">
        <v>25</v>
      </c>
      <c r="C40" s="13" t="s">
        <v>16</v>
      </c>
      <c r="D40" s="14">
        <v>79788.775599999994</v>
      </c>
      <c r="E40" s="33">
        <v>95333.652600000001</v>
      </c>
      <c r="F40" s="15">
        <f t="shared" si="0"/>
        <v>15544.877000000008</v>
      </c>
    </row>
    <row r="41" spans="1:6">
      <c r="A41" s="7" t="s">
        <v>55</v>
      </c>
      <c r="B41" s="8" t="s">
        <v>18</v>
      </c>
      <c r="C41" s="8" t="s">
        <v>7</v>
      </c>
      <c r="D41" s="9">
        <v>140731.16510000001</v>
      </c>
      <c r="E41" s="34">
        <v>125232.6128</v>
      </c>
      <c r="F41" s="10">
        <f t="shared" si="0"/>
        <v>-15498.55230000001</v>
      </c>
    </row>
    <row r="42" spans="1:6">
      <c r="A42" s="12" t="s">
        <v>56</v>
      </c>
      <c r="B42" s="13" t="s">
        <v>18</v>
      </c>
      <c r="C42" s="13" t="s">
        <v>6</v>
      </c>
      <c r="D42" s="14">
        <v>102223.8045</v>
      </c>
      <c r="E42" s="33">
        <v>123019.61930000001</v>
      </c>
      <c r="F42" s="15">
        <f t="shared" si="0"/>
        <v>20795.814800000007</v>
      </c>
    </row>
    <row r="43" spans="1:6">
      <c r="A43" s="12" t="s">
        <v>57</v>
      </c>
      <c r="B43" s="13" t="s">
        <v>18</v>
      </c>
      <c r="C43" s="13" t="s">
        <v>9</v>
      </c>
      <c r="D43" s="14">
        <v>36197.789599999996</v>
      </c>
      <c r="E43" s="33">
        <v>0</v>
      </c>
      <c r="F43" s="15">
        <f t="shared" si="0"/>
        <v>-36197.789599999996</v>
      </c>
    </row>
    <row r="44" spans="1:6" s="11" customFormat="1">
      <c r="A44" s="12" t="s">
        <v>58</v>
      </c>
      <c r="B44" s="13" t="s">
        <v>18</v>
      </c>
      <c r="C44" s="13" t="s">
        <v>14</v>
      </c>
      <c r="D44" s="14">
        <v>2309.5709999999999</v>
      </c>
      <c r="E44" s="33">
        <v>2212.9935</v>
      </c>
      <c r="F44" s="15">
        <f t="shared" si="0"/>
        <v>-96.577499999999873</v>
      </c>
    </row>
    <row r="45" spans="1:6">
      <c r="A45" s="7" t="s">
        <v>59</v>
      </c>
      <c r="B45" s="8" t="s">
        <v>31</v>
      </c>
      <c r="C45" s="8" t="s">
        <v>7</v>
      </c>
      <c r="D45" s="9">
        <v>1250</v>
      </c>
      <c r="E45" s="34">
        <v>2000</v>
      </c>
      <c r="F45" s="10">
        <f t="shared" si="0"/>
        <v>750</v>
      </c>
    </row>
    <row r="46" spans="1:6">
      <c r="A46" s="12" t="s">
        <v>60</v>
      </c>
      <c r="B46" s="13" t="s">
        <v>31</v>
      </c>
      <c r="C46" s="13" t="s">
        <v>9</v>
      </c>
      <c r="D46" s="14">
        <v>1250</v>
      </c>
      <c r="E46" s="33">
        <v>2000</v>
      </c>
      <c r="F46" s="15">
        <f t="shared" si="0"/>
        <v>750</v>
      </c>
    </row>
    <row r="47" spans="1:6">
      <c r="A47" s="7" t="s">
        <v>61</v>
      </c>
      <c r="B47" s="8" t="s">
        <v>20</v>
      </c>
      <c r="C47" s="8" t="s">
        <v>7</v>
      </c>
      <c r="D47" s="9">
        <v>1041.3475000000001</v>
      </c>
      <c r="E47" s="34">
        <v>20773.3092</v>
      </c>
      <c r="F47" s="10">
        <f t="shared" si="0"/>
        <v>19731.9617</v>
      </c>
    </row>
    <row r="48" spans="1:6" s="11" customFormat="1">
      <c r="A48" s="12" t="s">
        <v>62</v>
      </c>
      <c r="B48" s="13" t="s">
        <v>20</v>
      </c>
      <c r="C48" s="13" t="s">
        <v>6</v>
      </c>
      <c r="D48" s="14">
        <v>1041.3475000000001</v>
      </c>
      <c r="E48" s="33">
        <v>20773.3092</v>
      </c>
      <c r="F48" s="15">
        <f t="shared" si="0"/>
        <v>19731.9617</v>
      </c>
    </row>
    <row r="49" spans="1:6">
      <c r="A49" s="7" t="s">
        <v>63</v>
      </c>
      <c r="B49" s="8" t="s">
        <v>7</v>
      </c>
      <c r="C49" s="8" t="s">
        <v>7</v>
      </c>
      <c r="D49" s="9">
        <v>6013890.1436999999</v>
      </c>
      <c r="E49" s="34">
        <v>6153892.3685999997</v>
      </c>
      <c r="F49" s="10">
        <f t="shared" si="0"/>
        <v>140002.2248999998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8"/>
  <sheetViews>
    <sheetView tabSelected="1" workbookViewId="0">
      <selection activeCell="D19" sqref="D19"/>
    </sheetView>
  </sheetViews>
  <sheetFormatPr defaultRowHeight="15"/>
  <cols>
    <col min="1" max="1" width="21.85546875" customWidth="1"/>
    <col min="2" max="2" width="42.28515625" style="25" customWidth="1"/>
    <col min="3" max="5" width="13" customWidth="1"/>
  </cols>
  <sheetData>
    <row r="1" spans="1:5">
      <c r="A1" s="16" t="s">
        <v>156</v>
      </c>
    </row>
    <row r="2" spans="1:5">
      <c r="E2" s="36" t="s">
        <v>0</v>
      </c>
    </row>
    <row r="3" spans="1:5" ht="25.5">
      <c r="A3" s="22" t="s">
        <v>64</v>
      </c>
      <c r="B3" s="23" t="s">
        <v>65</v>
      </c>
      <c r="C3" s="24" t="s">
        <v>151</v>
      </c>
      <c r="D3" s="24" t="s">
        <v>157</v>
      </c>
      <c r="E3" s="24" t="s">
        <v>4</v>
      </c>
    </row>
    <row r="4" spans="1:5">
      <c r="A4" s="17" t="s">
        <v>66</v>
      </c>
      <c r="B4" s="26" t="s">
        <v>67</v>
      </c>
      <c r="C4" s="18">
        <v>1838366.9978199999</v>
      </c>
      <c r="D4" s="18">
        <v>2106404.2936100001</v>
      </c>
      <c r="E4" s="18">
        <f>D4-C4</f>
        <v>268037.29579000012</v>
      </c>
    </row>
    <row r="5" spans="1:5">
      <c r="A5" s="17"/>
      <c r="B5" s="26" t="s">
        <v>68</v>
      </c>
      <c r="C5" s="18">
        <v>1520897.02043</v>
      </c>
      <c r="D5" s="18">
        <v>1751061.0641000001</v>
      </c>
      <c r="E5" s="18">
        <f t="shared" ref="E5:E48" si="0">D5-C5</f>
        <v>230164.04367000004</v>
      </c>
    </row>
    <row r="6" spans="1:5">
      <c r="A6" s="17" t="s">
        <v>69</v>
      </c>
      <c r="B6" s="26" t="s">
        <v>70</v>
      </c>
      <c r="C6" s="18">
        <v>1019017.32093</v>
      </c>
      <c r="D6" s="18">
        <v>1228693.56314</v>
      </c>
      <c r="E6" s="18">
        <f t="shared" si="0"/>
        <v>209676.24220999994</v>
      </c>
    </row>
    <row r="7" spans="1:5">
      <c r="A7" s="17" t="s">
        <v>71</v>
      </c>
      <c r="B7" s="26" t="s">
        <v>72</v>
      </c>
      <c r="C7" s="18">
        <v>1019017.32093</v>
      </c>
      <c r="D7" s="18">
        <v>1228693.56314</v>
      </c>
      <c r="E7" s="18">
        <f t="shared" si="0"/>
        <v>209676.24220999994</v>
      </c>
    </row>
    <row r="8" spans="1:5">
      <c r="A8" s="19"/>
      <c r="B8" s="27" t="s">
        <v>73</v>
      </c>
      <c r="C8" s="29">
        <v>521650.50569428009</v>
      </c>
      <c r="D8" s="29">
        <v>647351.30150361022</v>
      </c>
      <c r="E8" s="29">
        <f t="shared" si="0"/>
        <v>125700.79580933013</v>
      </c>
    </row>
    <row r="9" spans="1:5" ht="24.75">
      <c r="A9" s="17" t="s">
        <v>74</v>
      </c>
      <c r="B9" s="26" t="s">
        <v>75</v>
      </c>
      <c r="C9" s="18">
        <v>13783.87227</v>
      </c>
      <c r="D9" s="18">
        <v>15066.838009999999</v>
      </c>
      <c r="E9" s="18">
        <f t="shared" si="0"/>
        <v>1282.9657399999996</v>
      </c>
    </row>
    <row r="10" spans="1:5">
      <c r="A10" s="17" t="s">
        <v>76</v>
      </c>
      <c r="B10" s="26" t="s">
        <v>77</v>
      </c>
      <c r="C10" s="18">
        <v>121756.37175999999</v>
      </c>
      <c r="D10" s="18">
        <v>211224.65880999999</v>
      </c>
      <c r="E10" s="18">
        <f t="shared" si="0"/>
        <v>89468.287049999999</v>
      </c>
    </row>
    <row r="11" spans="1:5" ht="24.75">
      <c r="A11" s="17" t="s">
        <v>78</v>
      </c>
      <c r="B11" s="26" t="s">
        <v>79</v>
      </c>
      <c r="C11" s="18">
        <v>123177.55919</v>
      </c>
      <c r="D11" s="18">
        <v>121462.36043</v>
      </c>
      <c r="E11" s="18">
        <f t="shared" si="0"/>
        <v>-1715.1987599999993</v>
      </c>
    </row>
    <row r="12" spans="1:5" ht="24.75">
      <c r="A12" s="17" t="s">
        <v>80</v>
      </c>
      <c r="B12" s="26" t="s">
        <v>81</v>
      </c>
      <c r="C12" s="18">
        <v>-3645.6271700000002</v>
      </c>
      <c r="D12" s="18">
        <v>110.04599</v>
      </c>
      <c r="E12" s="18">
        <f t="shared" si="0"/>
        <v>3755.6731600000003</v>
      </c>
    </row>
    <row r="13" spans="1:5">
      <c r="A13" s="17" t="s">
        <v>82</v>
      </c>
      <c r="B13" s="26" t="s">
        <v>83</v>
      </c>
      <c r="C13" s="18">
        <v>23.24567</v>
      </c>
      <c r="D13" s="18">
        <v>21891.579000000002</v>
      </c>
      <c r="E13" s="18">
        <f t="shared" si="0"/>
        <v>21868.333330000001</v>
      </c>
    </row>
    <row r="14" spans="1:5" ht="24.75">
      <c r="A14" s="17" t="s">
        <v>84</v>
      </c>
      <c r="B14" s="26" t="s">
        <v>85</v>
      </c>
      <c r="C14" s="18">
        <v>2201.19407</v>
      </c>
      <c r="D14" s="18">
        <v>67760.673389999996</v>
      </c>
      <c r="E14" s="18">
        <f t="shared" si="0"/>
        <v>65559.479319999999</v>
      </c>
    </row>
    <row r="15" spans="1:5">
      <c r="A15" s="17" t="s">
        <v>86</v>
      </c>
      <c r="B15" s="26" t="s">
        <v>87</v>
      </c>
      <c r="C15" s="18">
        <v>343310.14857000002</v>
      </c>
      <c r="D15" s="18">
        <v>271055.78145000001</v>
      </c>
      <c r="E15" s="18">
        <f t="shared" si="0"/>
        <v>-72254.36712000001</v>
      </c>
    </row>
    <row r="16" spans="1:5">
      <c r="A16" s="17" t="s">
        <v>88</v>
      </c>
      <c r="B16" s="26" t="s">
        <v>89</v>
      </c>
      <c r="C16" s="18">
        <v>11767.17863</v>
      </c>
      <c r="D16" s="18">
        <v>12400.08294</v>
      </c>
      <c r="E16" s="18">
        <f t="shared" si="0"/>
        <v>632.9043099999999</v>
      </c>
    </row>
    <row r="17" spans="1:5">
      <c r="A17" s="17" t="s">
        <v>90</v>
      </c>
      <c r="B17" s="26" t="s">
        <v>91</v>
      </c>
      <c r="C17" s="18">
        <v>3781.9002099999998</v>
      </c>
      <c r="D17" s="18">
        <v>3707.3944000000001</v>
      </c>
      <c r="E17" s="18">
        <f t="shared" si="0"/>
        <v>-74.505809999999656</v>
      </c>
    </row>
    <row r="18" spans="1:5">
      <c r="A18" s="17" t="s">
        <v>92</v>
      </c>
      <c r="B18" s="26" t="s">
        <v>93</v>
      </c>
      <c r="C18" s="18">
        <v>327761.06972999999</v>
      </c>
      <c r="D18" s="18">
        <v>254948.30411</v>
      </c>
      <c r="E18" s="18">
        <f t="shared" si="0"/>
        <v>-72812.765619999991</v>
      </c>
    </row>
    <row r="19" spans="1:5">
      <c r="A19" s="17" t="s">
        <v>94</v>
      </c>
      <c r="B19" s="26" t="s">
        <v>95</v>
      </c>
      <c r="C19" s="18">
        <v>23029.3069</v>
      </c>
      <c r="D19" s="18">
        <v>25020.222689999999</v>
      </c>
      <c r="E19" s="18">
        <f t="shared" si="0"/>
        <v>1990.9157899999991</v>
      </c>
    </row>
    <row r="20" spans="1:5">
      <c r="A20" s="17"/>
      <c r="B20" s="26" t="s">
        <v>96</v>
      </c>
      <c r="C20" s="18">
        <v>317469.97739000001</v>
      </c>
      <c r="D20" s="18">
        <v>355343.22950999998</v>
      </c>
      <c r="E20" s="18">
        <f t="shared" si="0"/>
        <v>37873.252119999961</v>
      </c>
    </row>
    <row r="21" spans="1:5" ht="36.75">
      <c r="A21" s="17" t="s">
        <v>97</v>
      </c>
      <c r="B21" s="26" t="s">
        <v>98</v>
      </c>
      <c r="C21" s="18">
        <v>96104.617230000003</v>
      </c>
      <c r="D21" s="18">
        <v>84938.100990000006</v>
      </c>
      <c r="E21" s="18">
        <f t="shared" si="0"/>
        <v>-11166.516239999997</v>
      </c>
    </row>
    <row r="22" spans="1:5" ht="84.75">
      <c r="A22" s="17" t="s">
        <v>99</v>
      </c>
      <c r="B22" s="26" t="s">
        <v>100</v>
      </c>
      <c r="C22" s="18">
        <v>77544.566730000006</v>
      </c>
      <c r="D22" s="18">
        <v>63965.69412</v>
      </c>
      <c r="E22" s="18">
        <f t="shared" si="0"/>
        <v>-13578.872610000006</v>
      </c>
    </row>
    <row r="23" spans="1:5" ht="72.75">
      <c r="A23" s="17" t="s">
        <v>101</v>
      </c>
      <c r="B23" s="26" t="s">
        <v>102</v>
      </c>
      <c r="C23" s="18">
        <v>61240.754809999999</v>
      </c>
      <c r="D23" s="18">
        <v>45730.805959999998</v>
      </c>
      <c r="E23" s="18">
        <f t="shared" si="0"/>
        <v>-15509.948850000001</v>
      </c>
    </row>
    <row r="24" spans="1:5" ht="36.75">
      <c r="A24" s="17" t="s">
        <v>103</v>
      </c>
      <c r="B24" s="26" t="s">
        <v>104</v>
      </c>
      <c r="C24" s="18">
        <v>16303.79192</v>
      </c>
      <c r="D24" s="18">
        <v>18232.223160000001</v>
      </c>
      <c r="E24" s="18">
        <f t="shared" si="0"/>
        <v>1928.4312400000017</v>
      </c>
    </row>
    <row r="25" spans="1:5" ht="108.75">
      <c r="A25" s="17" t="s">
        <v>105</v>
      </c>
      <c r="B25" s="26" t="s">
        <v>106</v>
      </c>
      <c r="C25" s="18">
        <v>0</v>
      </c>
      <c r="D25" s="18">
        <v>18.974019999999999</v>
      </c>
      <c r="E25" s="18">
        <f t="shared" si="0"/>
        <v>18.974019999999999</v>
      </c>
    </row>
    <row r="26" spans="1:5" ht="24.75">
      <c r="A26" s="17" t="s">
        <v>107</v>
      </c>
      <c r="B26" s="26" t="s">
        <v>108</v>
      </c>
      <c r="C26" s="18">
        <v>0</v>
      </c>
      <c r="D26" s="18">
        <v>0.96794999999999998</v>
      </c>
      <c r="E26" s="18">
        <f t="shared" si="0"/>
        <v>0.96794999999999998</v>
      </c>
    </row>
    <row r="27" spans="1:5" ht="72.75">
      <c r="A27" s="17" t="s">
        <v>109</v>
      </c>
      <c r="B27" s="26" t="s">
        <v>110</v>
      </c>
      <c r="C27" s="18">
        <v>18560.050500000001</v>
      </c>
      <c r="D27" s="18">
        <v>20952.464899999999</v>
      </c>
      <c r="E27" s="18">
        <f t="shared" si="0"/>
        <v>2392.4143999999978</v>
      </c>
    </row>
    <row r="28" spans="1:5" ht="24.75">
      <c r="A28" s="17" t="s">
        <v>111</v>
      </c>
      <c r="B28" s="26" t="s">
        <v>112</v>
      </c>
      <c r="C28" s="18">
        <v>12084.13162</v>
      </c>
      <c r="D28" s="18">
        <v>17477.555179999999</v>
      </c>
      <c r="E28" s="18">
        <f t="shared" si="0"/>
        <v>5393.4235599999993</v>
      </c>
    </row>
    <row r="29" spans="1:5" ht="24.75">
      <c r="A29" s="17" t="s">
        <v>113</v>
      </c>
      <c r="B29" s="26" t="s">
        <v>114</v>
      </c>
      <c r="C29" s="18">
        <v>178975.08171</v>
      </c>
      <c r="D29" s="18">
        <v>153479.24152000001</v>
      </c>
      <c r="E29" s="18">
        <f t="shared" si="0"/>
        <v>-25495.840189999988</v>
      </c>
    </row>
    <row r="30" spans="1:5" ht="24.75">
      <c r="A30" s="17" t="s">
        <v>115</v>
      </c>
      <c r="B30" s="26" t="s">
        <v>116</v>
      </c>
      <c r="C30" s="18">
        <v>12556.917149999999</v>
      </c>
      <c r="D30" s="18">
        <v>51246.660230000001</v>
      </c>
      <c r="E30" s="18">
        <f t="shared" si="0"/>
        <v>38689.74308</v>
      </c>
    </row>
    <row r="31" spans="1:5">
      <c r="A31" s="17" t="s">
        <v>117</v>
      </c>
      <c r="B31" s="26" t="s">
        <v>118</v>
      </c>
      <c r="C31" s="18">
        <v>472.911</v>
      </c>
      <c r="D31" s="18">
        <v>0</v>
      </c>
      <c r="E31" s="18">
        <f t="shared" si="0"/>
        <v>-472.911</v>
      </c>
    </row>
    <row r="32" spans="1:5" ht="72.75">
      <c r="A32" s="17" t="s">
        <v>119</v>
      </c>
      <c r="B32" s="26" t="s">
        <v>120</v>
      </c>
      <c r="C32" s="18">
        <v>4058.0186699999999</v>
      </c>
      <c r="D32" s="18">
        <v>18375.974050000001</v>
      </c>
      <c r="E32" s="18">
        <f t="shared" si="0"/>
        <v>14317.955380000001</v>
      </c>
    </row>
    <row r="33" spans="1:5" ht="24.75">
      <c r="A33" s="17" t="s">
        <v>121</v>
      </c>
      <c r="B33" s="26" t="s">
        <v>122</v>
      </c>
      <c r="C33" s="18">
        <v>8025.9874799999998</v>
      </c>
      <c r="D33" s="18">
        <v>32870.686179999997</v>
      </c>
      <c r="E33" s="18">
        <f t="shared" si="0"/>
        <v>24844.698699999997</v>
      </c>
    </row>
    <row r="34" spans="1:5">
      <c r="A34" s="17" t="s">
        <v>123</v>
      </c>
      <c r="B34" s="26" t="s">
        <v>124</v>
      </c>
      <c r="C34" s="18">
        <v>17124.627420000001</v>
      </c>
      <c r="D34" s="18">
        <v>10955.67267</v>
      </c>
      <c r="E34" s="18">
        <f t="shared" si="0"/>
        <v>-6168.9547500000008</v>
      </c>
    </row>
    <row r="35" spans="1:5">
      <c r="A35" s="17" t="s">
        <v>125</v>
      </c>
      <c r="B35" s="26" t="s">
        <v>126</v>
      </c>
      <c r="C35" s="18">
        <v>624.60226</v>
      </c>
      <c r="D35" s="18">
        <v>37245.998919999998</v>
      </c>
      <c r="E35" s="18">
        <f t="shared" si="0"/>
        <v>36621.396659999999</v>
      </c>
    </row>
    <row r="36" spans="1:5" ht="24.75">
      <c r="A36" s="17" t="s">
        <v>127</v>
      </c>
      <c r="B36" s="26" t="s">
        <v>128</v>
      </c>
      <c r="C36" s="18">
        <v>235.85</v>
      </c>
      <c r="D36" s="18">
        <v>0</v>
      </c>
      <c r="E36" s="18">
        <f t="shared" si="0"/>
        <v>-235.85</v>
      </c>
    </row>
    <row r="37" spans="1:5">
      <c r="A37" s="17" t="s">
        <v>129</v>
      </c>
      <c r="B37" s="26" t="s">
        <v>130</v>
      </c>
      <c r="C37" s="18">
        <v>4015272.8709</v>
      </c>
      <c r="D37" s="18">
        <v>3711282.3412000001</v>
      </c>
      <c r="E37" s="18">
        <f t="shared" si="0"/>
        <v>-303990.52969999984</v>
      </c>
    </row>
    <row r="38" spans="1:5" ht="36.75">
      <c r="A38" s="17" t="s">
        <v>131</v>
      </c>
      <c r="B38" s="26" t="s">
        <v>132</v>
      </c>
      <c r="C38" s="18">
        <v>4003576.92123</v>
      </c>
      <c r="D38" s="18">
        <v>3709609.0274800002</v>
      </c>
      <c r="E38" s="18">
        <f t="shared" si="0"/>
        <v>-293967.89374999981</v>
      </c>
    </row>
    <row r="39" spans="1:5" ht="24.75">
      <c r="A39" s="17" t="s">
        <v>133</v>
      </c>
      <c r="B39" s="26" t="s">
        <v>134</v>
      </c>
      <c r="C39" s="18">
        <v>566149</v>
      </c>
      <c r="D39" s="18">
        <v>496804.4</v>
      </c>
      <c r="E39" s="18">
        <f t="shared" si="0"/>
        <v>-69344.599999999977</v>
      </c>
    </row>
    <row r="40" spans="1:5" ht="24.75">
      <c r="A40" s="17" t="s">
        <v>135</v>
      </c>
      <c r="B40" s="26" t="s">
        <v>136</v>
      </c>
      <c r="C40" s="18">
        <v>566149</v>
      </c>
      <c r="D40" s="18">
        <v>496804.4</v>
      </c>
      <c r="E40" s="18">
        <f t="shared" si="0"/>
        <v>-69344.599999999977</v>
      </c>
    </row>
    <row r="41" spans="1:5" ht="24.75">
      <c r="A41" s="17" t="s">
        <v>137</v>
      </c>
      <c r="B41" s="26" t="s">
        <v>138</v>
      </c>
      <c r="C41" s="18">
        <v>465419.09748</v>
      </c>
      <c r="D41" s="18">
        <v>277361.10781000002</v>
      </c>
      <c r="E41" s="18">
        <f t="shared" si="0"/>
        <v>-188057.98966999998</v>
      </c>
    </row>
    <row r="42" spans="1:5" ht="24.75">
      <c r="A42" s="17" t="s">
        <v>139</v>
      </c>
      <c r="B42" s="26" t="s">
        <v>140</v>
      </c>
      <c r="C42" s="18">
        <v>2576785.66976</v>
      </c>
      <c r="D42" s="18">
        <v>2864072.3208699999</v>
      </c>
      <c r="E42" s="18">
        <f t="shared" si="0"/>
        <v>287286.65110999998</v>
      </c>
    </row>
    <row r="43" spans="1:5">
      <c r="A43" s="17" t="s">
        <v>141</v>
      </c>
      <c r="B43" s="26" t="s">
        <v>142</v>
      </c>
      <c r="C43" s="18">
        <v>395223.15399000002</v>
      </c>
      <c r="D43" s="18">
        <v>71371.198799999998</v>
      </c>
      <c r="E43" s="18">
        <f t="shared" si="0"/>
        <v>-323851.95519000001</v>
      </c>
    </row>
    <row r="44" spans="1:5">
      <c r="A44" s="17" t="s">
        <v>143</v>
      </c>
      <c r="B44" s="26" t="s">
        <v>144</v>
      </c>
      <c r="C44" s="18">
        <v>11742.741040000001</v>
      </c>
      <c r="D44" s="18">
        <v>5782.9188800000002</v>
      </c>
      <c r="E44" s="18">
        <f t="shared" si="0"/>
        <v>-5959.8221600000006</v>
      </c>
    </row>
    <row r="45" spans="1:5" ht="24.75">
      <c r="A45" s="17" t="s">
        <v>145</v>
      </c>
      <c r="B45" s="26" t="s">
        <v>146</v>
      </c>
      <c r="C45" s="18">
        <v>11742.741040000001</v>
      </c>
      <c r="D45" s="18">
        <v>5782.9188800000002</v>
      </c>
      <c r="E45" s="18">
        <f t="shared" si="0"/>
        <v>-5959.8221600000006</v>
      </c>
    </row>
    <row r="46" spans="1:5" ht="36.75">
      <c r="A46" s="17" t="s">
        <v>158</v>
      </c>
      <c r="B46" s="26" t="s">
        <v>159</v>
      </c>
      <c r="C46" s="18"/>
      <c r="D46" s="18">
        <v>1584.9</v>
      </c>
      <c r="E46" s="18"/>
    </row>
    <row r="47" spans="1:5" ht="36.75">
      <c r="A47" s="17" t="s">
        <v>147</v>
      </c>
      <c r="B47" s="26" t="s">
        <v>148</v>
      </c>
      <c r="C47" s="18">
        <v>-46.791370000000001</v>
      </c>
      <c r="D47" s="18">
        <v>-5694.5051599999997</v>
      </c>
      <c r="E47" s="18">
        <f t="shared" si="0"/>
        <v>-5647.7137899999998</v>
      </c>
    </row>
    <row r="48" spans="1:5">
      <c r="A48" s="20" t="s">
        <v>149</v>
      </c>
      <c r="B48" s="28"/>
      <c r="C48" s="21">
        <v>5853639.8687199997</v>
      </c>
      <c r="D48" s="21">
        <v>5817686.6348099997</v>
      </c>
      <c r="E48" s="21">
        <f t="shared" si="0"/>
        <v>-35953.233909999952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les</cp:lastModifiedBy>
  <dcterms:created xsi:type="dcterms:W3CDTF">2022-04-13T03:15:10Z</dcterms:created>
  <dcterms:modified xsi:type="dcterms:W3CDTF">2024-04-09T03:18:55Z</dcterms:modified>
</cp:coreProperties>
</file>